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EC38BEC1-E0BE-48DA-B89C-56E394B838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報告書（入力用）" sheetId="1" r:id="rId1"/>
    <sheet name="報告書（記入例）" sheetId="4" r:id="rId2"/>
    <sheet name="入力データ" sheetId="2" r:id="rId3"/>
  </sheets>
  <definedNames>
    <definedName name="_xlnm._FilterDatabase" localSheetId="2" hidden="1">入力データ!$A$2:$AP$2</definedName>
    <definedName name="_xlnm.Print_Area" localSheetId="2">入力データ!$A$1:$AP$4</definedName>
    <definedName name="_xlnm.Print_Area" localSheetId="1">'報告書（記入例）'!$A$1:$J$47</definedName>
    <definedName name="_xlnm.Print_Area" localSheetId="0">'報告書（入力用）'!$A$1:$J$47</definedName>
    <definedName name="_xlnm.Print_Titles" localSheetId="2">入力データ!$F:$G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" l="1"/>
  <c r="I11" i="1"/>
  <c r="V3" i="2"/>
  <c r="O3" i="2"/>
  <c r="M3" i="2"/>
  <c r="N3" i="2"/>
  <c r="K3" i="2"/>
  <c r="Q3" i="2"/>
  <c r="P3" i="2"/>
  <c r="B3" i="2"/>
  <c r="A3" i="2"/>
  <c r="R3" i="2"/>
  <c r="W3" i="2"/>
  <c r="X3" i="2"/>
  <c r="AB3" i="2"/>
  <c r="AC3" i="2"/>
  <c r="T3" i="2"/>
  <c r="AA3" i="2"/>
  <c r="Z3" i="2"/>
  <c r="I3" i="2"/>
  <c r="AP3" i="2"/>
  <c r="AK3" i="2"/>
  <c r="AJ3" i="2"/>
  <c r="AI3" i="2"/>
  <c r="AH3" i="2"/>
  <c r="AO3" i="2"/>
  <c r="AN3" i="2"/>
  <c r="AM3" i="2"/>
  <c r="AL3" i="2"/>
  <c r="AG3" i="2"/>
  <c r="AF3" i="2"/>
  <c r="AE3" i="2"/>
  <c r="AD3" i="2"/>
  <c r="L3" i="2"/>
  <c r="J3" i="2"/>
  <c r="S3" i="2"/>
  <c r="U3" i="2"/>
  <c r="H3" i="2"/>
  <c r="G3" i="2"/>
  <c r="F3" i="2"/>
  <c r="E3" i="2"/>
  <c r="D3" i="2"/>
  <c r="C3" i="2"/>
  <c r="Y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区分地域：東京,神奈川,埼玉,千葉,愛知,大阪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<sst xmlns="http://schemas.openxmlformats.org/spreadsheetml/2006/main" count="290" uniqueCount="163">
  <si>
    <t>氏名</t>
    <rPh sb="0" eb="2">
      <t>シメイ</t>
    </rPh>
    <phoneticPr fontId="1"/>
  </si>
  <si>
    <t>フリガナ</t>
    <phoneticPr fontId="1"/>
  </si>
  <si>
    <t>単位数</t>
    <rPh sb="0" eb="3">
      <t>タンイスウ</t>
    </rPh>
    <phoneticPr fontId="1"/>
  </si>
  <si>
    <t>災害傷害保険</t>
    <rPh sb="0" eb="2">
      <t>サイガイ</t>
    </rPh>
    <rPh sb="2" eb="4">
      <t>ショウガイ</t>
    </rPh>
    <rPh sb="4" eb="6">
      <t>ホケン</t>
    </rPh>
    <phoneticPr fontId="1"/>
  </si>
  <si>
    <t>賠償責任保険</t>
    <rPh sb="0" eb="2">
      <t>バイショウ</t>
    </rPh>
    <rPh sb="2" eb="4">
      <t>セキニン</t>
    </rPh>
    <rPh sb="4" eb="6">
      <t>ホケン</t>
    </rPh>
    <phoneticPr fontId="1"/>
  </si>
  <si>
    <t>医療保険</t>
    <rPh sb="0" eb="2">
      <t>イリョウ</t>
    </rPh>
    <rPh sb="2" eb="4">
      <t>ホケン</t>
    </rPh>
    <phoneticPr fontId="1"/>
  </si>
  <si>
    <t>生命保険</t>
    <rPh sb="0" eb="2">
      <t>セイメイ</t>
    </rPh>
    <rPh sb="2" eb="4">
      <t>ホケン</t>
    </rPh>
    <phoneticPr fontId="1"/>
  </si>
  <si>
    <t>労災保険</t>
    <rPh sb="0" eb="2">
      <t>ロウサイ</t>
    </rPh>
    <rPh sb="2" eb="4">
      <t>ホケン</t>
    </rPh>
    <phoneticPr fontId="1"/>
  </si>
  <si>
    <t>その他</t>
    <rPh sb="2" eb="3">
      <t>タ</t>
    </rPh>
    <phoneticPr fontId="1"/>
  </si>
  <si>
    <t>把握していない</t>
    <rPh sb="0" eb="2">
      <t>ハアク</t>
    </rPh>
    <phoneticPr fontId="1"/>
  </si>
  <si>
    <t>科目コード</t>
    <rPh sb="0" eb="2">
      <t>カモク</t>
    </rPh>
    <phoneticPr fontId="1"/>
  </si>
  <si>
    <t>インターンシップ先情報</t>
    <rPh sb="8" eb="9">
      <t>サキ</t>
    </rPh>
    <rPh sb="9" eb="11">
      <t>ジョウホウ</t>
    </rPh>
    <phoneticPr fontId="1"/>
  </si>
  <si>
    <t>インターンシップ先住所</t>
    <rPh sb="8" eb="9">
      <t>サキ</t>
    </rPh>
    <rPh sb="9" eb="11">
      <t>ジュウショ</t>
    </rPh>
    <phoneticPr fontId="1"/>
  </si>
  <si>
    <t>学年</t>
    <rPh sb="0" eb="2">
      <t>ガクネン</t>
    </rPh>
    <phoneticPr fontId="1"/>
  </si>
  <si>
    <t>コース</t>
    <phoneticPr fontId="1"/>
  </si>
  <si>
    <t>プログラム</t>
    <phoneticPr fontId="1"/>
  </si>
  <si>
    <t>学籍番号</t>
    <rPh sb="0" eb="2">
      <t>ガクセキ</t>
    </rPh>
    <rPh sb="2" eb="4">
      <t>バンゴウ</t>
    </rPh>
    <phoneticPr fontId="1"/>
  </si>
  <si>
    <t>専攻</t>
    <rPh sb="0" eb="2">
      <t>センコウ</t>
    </rPh>
    <phoneticPr fontId="1"/>
  </si>
  <si>
    <t>期間</t>
    <rPh sb="0" eb="2">
      <t>キカン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</si>
  <si>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</si>
  <si>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</si>
  <si>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国内/海外</t>
    <rPh sb="0" eb="2">
      <t>コクナイ</t>
    </rPh>
    <rPh sb="3" eb="5">
      <t>カイガイ</t>
    </rPh>
    <phoneticPr fontId="1"/>
  </si>
  <si>
    <t>その他内容</t>
    <rPh sb="2" eb="3">
      <t>タ</t>
    </rPh>
    <rPh sb="3" eb="5">
      <t>ナイヨウ</t>
    </rPh>
    <phoneticPr fontId="1"/>
  </si>
  <si>
    <t>報酬</t>
    <rPh sb="0" eb="2">
      <t>ホウシュウ</t>
    </rPh>
    <phoneticPr fontId="1"/>
  </si>
  <si>
    <t>指導教員</t>
    <rPh sb="0" eb="2">
      <t>シドウ</t>
    </rPh>
    <rPh sb="2" eb="4">
      <t>キョウイン</t>
    </rPh>
    <phoneticPr fontId="1"/>
  </si>
  <si>
    <t>課程</t>
    <rPh sb="0" eb="2">
      <t>カテイ</t>
    </rPh>
    <phoneticPr fontId="1"/>
  </si>
  <si>
    <t>分類</t>
    <rPh sb="0" eb="2">
      <t>ブンルイ</t>
    </rPh>
    <phoneticPr fontId="1"/>
  </si>
  <si>
    <t>種類</t>
    <rPh sb="0" eb="2">
      <t>シュルイ</t>
    </rPh>
    <phoneticPr fontId="1"/>
  </si>
  <si>
    <t>有無</t>
    <rPh sb="0" eb="2">
      <t>ウム</t>
    </rPh>
    <phoneticPr fontId="1"/>
  </si>
  <si>
    <t>内訳</t>
    <rPh sb="0" eb="2">
      <t>ウチワケ</t>
    </rPh>
    <phoneticPr fontId="1"/>
  </si>
  <si>
    <t>都道府県or国名</t>
    <rPh sb="0" eb="4">
      <t>トドウフケン</t>
    </rPh>
    <rPh sb="6" eb="7">
      <t>クニ</t>
    </rPh>
    <rPh sb="7" eb="8">
      <t>メイ</t>
    </rPh>
    <phoneticPr fontId="1"/>
  </si>
  <si>
    <t>都道府県以下or国名以下</t>
    <rPh sb="0" eb="4">
      <t>トドウフケン</t>
    </rPh>
    <rPh sb="4" eb="6">
      <t>イカ</t>
    </rPh>
    <rPh sb="8" eb="9">
      <t>クニ</t>
    </rPh>
    <rPh sb="9" eb="10">
      <t>メイ</t>
    </rPh>
    <rPh sb="10" eb="12">
      <t>イカ</t>
    </rPh>
    <phoneticPr fontId="1"/>
  </si>
  <si>
    <t>国内区分</t>
    <rPh sb="0" eb="2">
      <t>コクナイ</t>
    </rPh>
    <rPh sb="2" eb="4">
      <t>クブン</t>
    </rPh>
    <phoneticPr fontId="1"/>
  </si>
  <si>
    <t>調査用</t>
    <rPh sb="0" eb="3">
      <t>チョウサヨウ</t>
    </rPh>
    <phoneticPr fontId="1"/>
  </si>
  <si>
    <t>保険加入</t>
    <rPh sb="0" eb="2">
      <t>ホケン</t>
    </rPh>
    <rPh sb="2" eb="4">
      <t>カニュウ</t>
    </rPh>
    <phoneticPr fontId="1"/>
  </si>
  <si>
    <t>学生情報</t>
    <rPh sb="0" eb="2">
      <t>ガクセイ</t>
    </rPh>
    <rPh sb="2" eb="4">
      <t>ジョウホウ</t>
    </rPh>
    <phoneticPr fontId="1"/>
  </si>
  <si>
    <t>保険加入（学生個人で加入）</t>
    <rPh sb="0" eb="2">
      <t>ホケン</t>
    </rPh>
    <rPh sb="2" eb="4">
      <t>カニュウ</t>
    </rPh>
    <rPh sb="5" eb="7">
      <t>ガクセイ</t>
    </rPh>
    <rPh sb="7" eb="9">
      <t>コジン</t>
    </rPh>
    <rPh sb="10" eb="12">
      <t>カニュウ</t>
    </rPh>
    <phoneticPr fontId="1"/>
  </si>
  <si>
    <t>保険加入（大学が加入）</t>
    <rPh sb="0" eb="2">
      <t>ホケン</t>
    </rPh>
    <rPh sb="2" eb="4">
      <t>カニュウ</t>
    </rPh>
    <rPh sb="5" eb="7">
      <t>ダイガク</t>
    </rPh>
    <rPh sb="8" eb="10">
      <t>カニュウ</t>
    </rPh>
    <phoneticPr fontId="1"/>
  </si>
  <si>
    <t>保険加入（インターンシップ先が加入）</t>
    <rPh sb="0" eb="2">
      <t>ホケン</t>
    </rPh>
    <rPh sb="2" eb="4">
      <t>カニュウ</t>
    </rPh>
    <rPh sb="13" eb="14">
      <t>サキ</t>
    </rPh>
    <rPh sb="15" eb="17">
      <t>カニュウ</t>
    </rPh>
    <phoneticPr fontId="1"/>
  </si>
  <si>
    <t>ビザ</t>
    <phoneticPr fontId="1"/>
  </si>
  <si>
    <t>インターンシップ内容</t>
    <rPh sb="8" eb="10">
      <t>ナイヨウ</t>
    </rPh>
    <phoneticPr fontId="1"/>
  </si>
  <si>
    <t>機関名・実習部署名</t>
    <rPh sb="0" eb="2">
      <t>キカン</t>
    </rPh>
    <rPh sb="2" eb="3">
      <t>メイ</t>
    </rPh>
    <rPh sb="4" eb="6">
      <t>ジッシュウ</t>
    </rPh>
    <rPh sb="6" eb="8">
      <t>ブショ</t>
    </rPh>
    <rPh sb="8" eb="9">
      <t>メイ</t>
    </rPh>
    <phoneticPr fontId="1"/>
  </si>
  <si>
    <t>実習内容</t>
    <rPh sb="0" eb="2">
      <t>ジッシュウ</t>
    </rPh>
    <rPh sb="2" eb="4">
      <t>ナイヨウ</t>
    </rPh>
    <phoneticPr fontId="1"/>
  </si>
  <si>
    <t>科目名</t>
    <rPh sb="0" eb="3">
      <t>カモクメイ</t>
    </rPh>
    <phoneticPr fontId="1"/>
  </si>
  <si>
    <t>代替科目名</t>
    <rPh sb="0" eb="2">
      <t>ダイタイ</t>
    </rPh>
    <rPh sb="2" eb="5">
      <t>カモクメイ</t>
    </rPh>
    <phoneticPr fontId="1"/>
  </si>
  <si>
    <t>代替単位数</t>
    <rPh sb="0" eb="2">
      <t>ダイタイ</t>
    </rPh>
    <rPh sb="2" eb="5">
      <t>タンイスウ</t>
    </rPh>
    <phoneticPr fontId="1"/>
  </si>
  <si>
    <t>代替科目コード</t>
    <rPh sb="0" eb="2">
      <t>ダイタイ</t>
    </rPh>
    <rPh sb="2" eb="4">
      <t>カモク</t>
    </rPh>
    <phoneticPr fontId="1"/>
  </si>
  <si>
    <t>履修科目</t>
    <phoneticPr fontId="1"/>
  </si>
  <si>
    <t>スタジオ代替科目</t>
    <phoneticPr fontId="1"/>
  </si>
  <si>
    <t>※「届出書」シートを入力するとこのシートに反映されるため、このシートへの入力は不要です。</t>
    <rPh sb="2" eb="5">
      <t>トドケデショ</t>
    </rPh>
    <rPh sb="10" eb="12">
      <t>ニュウリョク</t>
    </rPh>
    <rPh sb="21" eb="23">
      <t>ハンエイ</t>
    </rPh>
    <rPh sb="36" eb="38">
      <t>ニュウリョク</t>
    </rPh>
    <rPh sb="39" eb="41">
      <t>フヨウ</t>
    </rPh>
    <phoneticPr fontId="1"/>
  </si>
  <si>
    <t xml:space="preserve">年
</t>
  </si>
  <si>
    <r>
      <t xml:space="preserve">国内
</t>
    </r>
    <r>
      <rPr>
        <sz val="8"/>
        <rFont val="Arial"/>
        <family val="2"/>
      </rPr>
      <t>In Japan</t>
    </r>
    <phoneticPr fontId="1"/>
  </si>
  <si>
    <r>
      <rPr>
        <sz val="8"/>
        <color rgb="FFFF0000"/>
        <rFont val="ＭＳ Ｐゴシック"/>
        <family val="3"/>
        <charset val="128"/>
      </rPr>
      <t xml:space="preserve">○×株式会社バークレー支店・医療技術開発部
</t>
    </r>
    <r>
      <rPr>
        <sz val="8"/>
        <color rgb="FFFF0000"/>
        <rFont val="Arial"/>
        <family val="2"/>
      </rPr>
      <t xml:space="preserve">Medical Technology Development Department, Barkley Branch Office, </t>
    </r>
    <r>
      <rPr>
        <sz val="8"/>
        <color rgb="FFFF0000"/>
        <rFont val="Wingdings"/>
        <charset val="2"/>
      </rPr>
      <t>¡</t>
    </r>
    <r>
      <rPr>
        <sz val="8"/>
        <color rgb="FFFF0000"/>
        <rFont val="Arial"/>
        <family val="2"/>
      </rPr>
      <t>× Corporation</t>
    </r>
    <phoneticPr fontId="1"/>
  </si>
  <si>
    <r>
      <rPr>
        <sz val="8"/>
        <rFont val="ＭＳ Ｐゴシック"/>
        <family val="3"/>
        <charset val="128"/>
      </rPr>
      <t xml:space="preserve">営利企業
</t>
    </r>
    <r>
      <rPr>
        <sz val="8"/>
        <rFont val="Arial"/>
        <family val="2"/>
      </rPr>
      <t>Profit-making Company</t>
    </r>
  </si>
  <si>
    <r>
      <rPr>
        <sz val="8"/>
        <color rgb="FFFF0000"/>
        <rFont val="ＭＳ Ｐゴシック"/>
        <family val="3"/>
        <charset val="128"/>
      </rPr>
      <t xml:space="preserve">アメリカ合衆国
</t>
    </r>
    <r>
      <rPr>
        <sz val="8"/>
        <color rgb="FFFF0000"/>
        <rFont val="Arial"/>
        <family val="2"/>
      </rPr>
      <t>USA</t>
    </r>
  </si>
  <si>
    <r>
      <rPr>
        <sz val="8"/>
        <color rgb="FFFF0000"/>
        <rFont val="ＭＳ Ｐゴシック"/>
        <family val="3"/>
        <charset val="128"/>
      </rPr>
      <t>○○○</t>
    </r>
    <r>
      <rPr>
        <sz val="8"/>
        <color rgb="FFFF0000"/>
        <rFont val="Arial"/>
        <family val="2"/>
      </rPr>
      <t xml:space="preserve"> Addison Street, Suite 1234 Berkeley, CA 94704</t>
    </r>
    <phoneticPr fontId="1"/>
  </si>
  <si>
    <r>
      <rPr>
        <sz val="8"/>
        <rFont val="ＭＳ Ｐゴシック"/>
        <family val="3"/>
        <charset val="128"/>
      </rPr>
      <t xml:space="preserve">なし
</t>
    </r>
    <r>
      <rPr>
        <sz val="8"/>
        <rFont val="Arial"/>
        <family val="2"/>
      </rPr>
      <t>No Visa</t>
    </r>
  </si>
  <si>
    <r>
      <rPr>
        <sz val="8"/>
        <rFont val="ＭＳ Ｐゴシック"/>
        <family val="3"/>
        <charset val="128"/>
      </rPr>
      <t xml:space="preserve">その他
</t>
    </r>
    <r>
      <rPr>
        <sz val="8"/>
        <rFont val="Arial"/>
        <family val="2"/>
      </rPr>
      <t>Others</t>
    </r>
  </si>
  <si>
    <r>
      <rPr>
        <sz val="8"/>
        <rFont val="ＭＳ Ｐゴシック"/>
        <family val="3"/>
        <charset val="128"/>
      </rPr>
      <t xml:space="preserve">有
</t>
    </r>
    <r>
      <rPr>
        <sz val="8"/>
        <rFont val="Arial"/>
        <family val="2"/>
      </rPr>
      <t>With</t>
    </r>
  </si>
  <si>
    <r>
      <rPr>
        <sz val="8"/>
        <rFont val="ＭＳ Ｐゴシック"/>
        <family val="3"/>
        <charset val="128"/>
      </rPr>
      <t xml:space="preserve">実費･交通費
</t>
    </r>
    <r>
      <rPr>
        <sz val="8"/>
        <rFont val="Arial"/>
        <family val="2"/>
      </rPr>
      <t>Actual Cost/ Travel Cost</t>
    </r>
  </si>
  <si>
    <r>
      <rPr>
        <sz val="8"/>
        <rFont val="ＭＳ Ｐゴシック"/>
        <family val="3"/>
        <charset val="128"/>
      </rPr>
      <t xml:space="preserve">賃金･報酬
</t>
    </r>
    <r>
      <rPr>
        <sz val="8"/>
        <rFont val="Arial"/>
        <family val="2"/>
      </rPr>
      <t>Wage/ Compensation</t>
    </r>
  </si>
  <si>
    <r>
      <rPr>
        <sz val="7"/>
        <rFont val="ＭＳ Ｐゴシック"/>
        <family val="3"/>
        <charset val="128"/>
      </rPr>
      <t>両方（実費･交通費･賃金･報酬）</t>
    </r>
    <r>
      <rPr>
        <sz val="7"/>
        <rFont val="Arial"/>
        <family val="2"/>
      </rPr>
      <t xml:space="preserve">
Both (Actual Cost/Travel Cost and Wage/Compensation) </t>
    </r>
    <phoneticPr fontId="1"/>
  </si>
  <si>
    <r>
      <rPr>
        <sz val="8"/>
        <color theme="1"/>
        <rFont val="ＭＳ Ｐゴシック"/>
        <family val="3"/>
        <charset val="128"/>
      </rPr>
      <t>これに加え、</t>
    </r>
    <r>
      <rPr>
        <sz val="8"/>
        <color theme="1"/>
        <rFont val="Arial"/>
        <family val="2"/>
      </rPr>
      <t>3</t>
    </r>
    <r>
      <rPr>
        <sz val="8"/>
        <color theme="1"/>
        <rFont val="ＭＳ Ｐゴシック"/>
        <family val="3"/>
        <charset val="128"/>
      </rPr>
      <t>ヶ月未満の滞在は、外務省海外旅行登録「たびレジ」へ、</t>
    </r>
    <r>
      <rPr>
        <sz val="8"/>
        <color theme="1"/>
        <rFont val="Arial"/>
        <family val="2"/>
      </rPr>
      <t>3</t>
    </r>
    <r>
      <rPr>
        <sz val="8"/>
        <color theme="1"/>
        <rFont val="ＭＳ Ｐゴシック"/>
        <family val="3"/>
        <charset val="128"/>
      </rPr>
      <t>ヶ月以上の滞在は在留届電子届出システム「外務省</t>
    </r>
    <r>
      <rPr>
        <sz val="8"/>
        <color theme="1"/>
        <rFont val="Arial"/>
        <family val="2"/>
      </rPr>
      <t>ORRnet</t>
    </r>
    <r>
      <rPr>
        <sz val="8"/>
        <color theme="1"/>
        <rFont val="ＭＳ Ｐゴシック"/>
        <family val="3"/>
        <charset val="128"/>
      </rPr>
      <t>」へ登録してください。</t>
    </r>
  </si>
  <si>
    <t>In addition, each stay of shorter than 3 months and stay of no shorter than 3 months should be registered with the "Tabi- Regi (Travel Register)" system and with the ORRnet (Overseas Residential Registration) system of the Ministry of Foreign Affairs of Japan, respectively.</t>
    <phoneticPr fontId="1"/>
  </si>
  <si>
    <r>
      <rPr>
        <sz val="9"/>
        <color theme="1"/>
        <rFont val="ＭＳ Ｐゴシック"/>
        <family val="3"/>
        <charset val="128"/>
      </rPr>
      <t>以下記入欄について、一つの「セル」で改行したい場合は、</t>
    </r>
    <r>
      <rPr>
        <sz val="9"/>
        <color theme="1"/>
        <rFont val="Arial"/>
        <family val="2"/>
      </rPr>
      <t>[Alt]</t>
    </r>
    <r>
      <rPr>
        <sz val="9"/>
        <color theme="1"/>
        <rFont val="ＭＳ Ｐゴシック"/>
        <family val="3"/>
        <charset val="128"/>
      </rPr>
      <t>キーを押しながら、</t>
    </r>
    <r>
      <rPr>
        <sz val="9"/>
        <color theme="1"/>
        <rFont val="Arial"/>
        <family val="2"/>
      </rPr>
      <t>[Enter]</t>
    </r>
    <r>
      <rPr>
        <sz val="9"/>
        <color theme="1"/>
        <rFont val="ＭＳ Ｐゴシック"/>
        <family val="3"/>
        <charset val="128"/>
      </rPr>
      <t xml:space="preserve">キーを押し改行してください。
</t>
    </r>
    <r>
      <rPr>
        <sz val="9"/>
        <color theme="1"/>
        <rFont val="Arial"/>
        <family val="2"/>
      </rPr>
      <t>To begin a new line in the same cell below, press [Enter] while holding [Alt].</t>
    </r>
  </si>
  <si>
    <r>
      <rPr>
        <sz val="9"/>
        <color theme="1"/>
        <rFont val="ＭＳ Ｐゴシック"/>
        <family val="3"/>
        <charset val="128"/>
      </rPr>
      <t xml:space="preserve">受入機関（企業・団体・大学等）・部署の概要
</t>
    </r>
    <r>
      <rPr>
        <sz val="9"/>
        <color theme="1"/>
        <rFont val="Arial"/>
        <family val="2"/>
      </rPr>
      <t>Outline of the Host Organization (Company, Organization, University, etc.) and Department</t>
    </r>
    <phoneticPr fontId="1"/>
  </si>
  <si>
    <r>
      <rPr>
        <sz val="9"/>
        <color theme="1"/>
        <rFont val="ＭＳ Ｐゴシック"/>
        <family val="3"/>
        <charset val="128"/>
      </rPr>
      <t xml:space="preserve">実習内容（具体的に）
</t>
    </r>
    <r>
      <rPr>
        <sz val="9"/>
        <color theme="1"/>
        <rFont val="Arial"/>
        <family val="2"/>
      </rPr>
      <t>Description of the Internship (In specific terms)</t>
    </r>
    <phoneticPr fontId="1"/>
  </si>
  <si>
    <r>
      <rPr>
        <sz val="9"/>
        <color theme="1"/>
        <rFont val="ＭＳ Ｐゴシック"/>
        <family val="3"/>
        <charset val="128"/>
      </rPr>
      <t xml:space="preserve">実習の成果、感想、自分の研究及び今後の進路へ向けて参考になったこと
</t>
    </r>
    <r>
      <rPr>
        <sz val="9"/>
        <color theme="1"/>
        <rFont val="Arial"/>
        <family val="2"/>
      </rPr>
      <t>Outcomes of, and Comments about, the Internship, and How It Can Help You with Your Research and Future Career</t>
    </r>
    <phoneticPr fontId="1"/>
  </si>
  <si>
    <r>
      <rPr>
        <sz val="9"/>
        <color theme="1"/>
        <rFont val="ＭＳ Ｐゴシック"/>
        <family val="3"/>
        <charset val="128"/>
      </rPr>
      <t xml:space="preserve">自己評価と総括
</t>
    </r>
    <r>
      <rPr>
        <sz val="9"/>
        <color theme="1"/>
        <rFont val="Arial"/>
        <family val="2"/>
      </rPr>
      <t>Self-evaluation and Summary</t>
    </r>
  </si>
  <si>
    <r>
      <rPr>
        <sz val="9"/>
        <color theme="1"/>
        <rFont val="ＭＳ Ｐゴシック"/>
        <family val="2"/>
        <charset val="128"/>
      </rPr>
      <t xml:space="preserve">この個人情報は、実習内容の把握及び関連する調査統計にのみ使用し、その他の目的には使用しません。
</t>
    </r>
    <r>
      <rPr>
        <sz val="9"/>
        <color theme="1"/>
        <rFont val="Arial"/>
        <family val="2"/>
      </rPr>
      <t>This personal information will be used only for collecting information about the internship and conducting related statistical analysis and will not be used for any other purposes.</t>
    </r>
    <phoneticPr fontId="1"/>
  </si>
  <si>
    <r>
      <rPr>
        <sz val="8"/>
        <color rgb="FFFF0000"/>
        <rFont val="ＭＳ Ｐゴシック"/>
        <family val="3"/>
        <charset val="128"/>
      </rPr>
      <t>コクダイ　タロウ</t>
    </r>
    <phoneticPr fontId="1"/>
  </si>
  <si>
    <r>
      <t xml:space="preserve">欧米における医療技術開発計画書の作成に関する実習を行う。
</t>
    </r>
    <r>
      <rPr>
        <sz val="8"/>
        <color rgb="FFFF0000"/>
        <rFont val="Arial"/>
        <family val="2"/>
      </rPr>
      <t>Training on creating written medical technology development plans in Western countries</t>
    </r>
    <phoneticPr fontId="1"/>
  </si>
  <si>
    <r>
      <t xml:space="preserve">インターンシップ先
情報
</t>
    </r>
    <r>
      <rPr>
        <sz val="8"/>
        <rFont val="Arial"/>
        <family val="2"/>
      </rPr>
      <t>Place of Internship</t>
    </r>
    <phoneticPr fontId="1"/>
  </si>
  <si>
    <r>
      <t xml:space="preserve">機関名・実習部署名
</t>
    </r>
    <r>
      <rPr>
        <sz val="8"/>
        <rFont val="Arial"/>
        <family val="2"/>
      </rPr>
      <t>Name of Organization/Department</t>
    </r>
    <phoneticPr fontId="1"/>
  </si>
  <si>
    <r>
      <rPr>
        <sz val="8"/>
        <rFont val="ＭＳ Ｐゴシック"/>
        <family val="3"/>
        <charset val="128"/>
      </rPr>
      <t xml:space="preserve">分類（いずれかに○）
</t>
    </r>
    <r>
      <rPr>
        <sz val="8"/>
        <rFont val="Arial"/>
        <family val="2"/>
      </rPr>
      <t>Category (Circle the applicable)</t>
    </r>
  </si>
  <si>
    <r>
      <rPr>
        <sz val="8"/>
        <rFont val="ＭＳ Ｐゴシック"/>
        <family val="3"/>
        <charset val="128"/>
      </rPr>
      <t xml:space="preserve">非営利企業
</t>
    </r>
    <r>
      <rPr>
        <sz val="8"/>
        <rFont val="Arial"/>
        <family val="2"/>
      </rPr>
      <t>Non-profit Company</t>
    </r>
    <phoneticPr fontId="1"/>
  </si>
  <si>
    <r>
      <rPr>
        <sz val="8"/>
        <rFont val="ＭＳ Ｐゴシック"/>
        <family val="3"/>
        <charset val="128"/>
      </rPr>
      <t xml:space="preserve">教育・研究機関
</t>
    </r>
    <r>
      <rPr>
        <sz val="8"/>
        <rFont val="Arial"/>
        <family val="2"/>
      </rPr>
      <t>Educational/Research Institution</t>
    </r>
    <phoneticPr fontId="1"/>
  </si>
  <si>
    <r>
      <rPr>
        <sz val="8"/>
        <rFont val="ＭＳ Ｐゴシック"/>
        <family val="2"/>
        <charset val="128"/>
      </rPr>
      <t xml:space="preserve">インターンシップ先住所
</t>
    </r>
    <r>
      <rPr>
        <sz val="8"/>
        <rFont val="Arial"/>
        <family val="2"/>
      </rPr>
      <t>Address of Place of Internship</t>
    </r>
  </si>
  <si>
    <r>
      <rPr>
        <sz val="8"/>
        <rFont val="ＭＳ Ｐゴシック"/>
        <family val="3"/>
        <charset val="128"/>
      </rPr>
      <t xml:space="preserve">国内の場合
</t>
    </r>
    <r>
      <rPr>
        <sz val="8"/>
        <rFont val="Arial"/>
        <family val="2"/>
      </rPr>
      <t>In Japan</t>
    </r>
  </si>
  <si>
    <r>
      <rPr>
        <sz val="8"/>
        <rFont val="ＭＳ Ｐゴシック"/>
        <family val="3"/>
        <charset val="128"/>
      </rPr>
      <t xml:space="preserve">都道府県
</t>
    </r>
    <r>
      <rPr>
        <sz val="8"/>
        <rFont val="Arial"/>
        <family val="2"/>
      </rPr>
      <t>Prefecture</t>
    </r>
  </si>
  <si>
    <r>
      <rPr>
        <sz val="8"/>
        <rFont val="ＭＳ Ｐゴシック"/>
        <family val="3"/>
        <charset val="128"/>
      </rPr>
      <t xml:space="preserve">都道府県以下
</t>
    </r>
    <r>
      <rPr>
        <sz val="8"/>
        <rFont val="Arial"/>
        <family val="2"/>
      </rPr>
      <t>Address</t>
    </r>
  </si>
  <si>
    <r>
      <rPr>
        <sz val="8"/>
        <rFont val="ＭＳ Ｐゴシック"/>
        <family val="3"/>
        <charset val="128"/>
      </rPr>
      <t xml:space="preserve">海外の場合
</t>
    </r>
    <r>
      <rPr>
        <sz val="8"/>
        <rFont val="Arial"/>
        <family val="2"/>
      </rPr>
      <t>Overseas</t>
    </r>
  </si>
  <si>
    <r>
      <rPr>
        <sz val="8"/>
        <rFont val="ＭＳ Ｐゴシック"/>
        <family val="3"/>
        <charset val="128"/>
      </rPr>
      <t xml:space="preserve">国名
</t>
    </r>
    <r>
      <rPr>
        <sz val="8"/>
        <rFont val="Arial"/>
        <family val="2"/>
      </rPr>
      <t>Name of Country</t>
    </r>
  </si>
  <si>
    <r>
      <rPr>
        <sz val="8"/>
        <rFont val="ＭＳ Ｐゴシック"/>
        <family val="3"/>
        <charset val="128"/>
      </rPr>
      <t xml:space="preserve">国名以下
</t>
    </r>
    <r>
      <rPr>
        <sz val="8"/>
        <rFont val="Arial"/>
        <family val="2"/>
      </rPr>
      <t>Address</t>
    </r>
  </si>
  <si>
    <r>
      <rPr>
        <sz val="8"/>
        <rFont val="ＭＳ Ｐゴシック"/>
        <family val="2"/>
        <charset val="128"/>
      </rPr>
      <t>海外の場合　ビザの種類</t>
    </r>
    <r>
      <rPr>
        <sz val="8"/>
        <rFont val="ＭＳ Ｐゴシック"/>
        <family val="3"/>
        <charset val="128"/>
      </rPr>
      <t>（いずれかに○）</t>
    </r>
    <r>
      <rPr>
        <sz val="8"/>
        <rFont val="Arial"/>
        <family val="2"/>
      </rPr>
      <t xml:space="preserve">
Overseas: Type of Visa (Circle the applicable)</t>
    </r>
  </si>
  <si>
    <r>
      <rPr>
        <sz val="8"/>
        <rFont val="ＭＳ Ｐゴシック"/>
        <family val="3"/>
        <charset val="128"/>
      </rPr>
      <t xml:space="preserve">観光
</t>
    </r>
    <r>
      <rPr>
        <sz val="8"/>
        <rFont val="Arial"/>
        <family val="2"/>
      </rPr>
      <t>Tourist</t>
    </r>
  </si>
  <si>
    <r>
      <rPr>
        <sz val="8"/>
        <rFont val="ＭＳ Ｐゴシック"/>
        <family val="3"/>
        <charset val="128"/>
      </rPr>
      <t xml:space="preserve">学生
</t>
    </r>
    <r>
      <rPr>
        <sz val="8"/>
        <rFont val="Arial"/>
        <family val="2"/>
      </rPr>
      <t>Student</t>
    </r>
  </si>
  <si>
    <r>
      <rPr>
        <sz val="8"/>
        <rFont val="ＭＳ Ｐゴシック"/>
        <family val="3"/>
        <charset val="128"/>
      </rPr>
      <t xml:space="preserve">具体的に
</t>
    </r>
    <r>
      <rPr>
        <sz val="8"/>
        <rFont val="Arial"/>
        <family val="2"/>
      </rPr>
      <t>Specify it</t>
    </r>
  </si>
  <si>
    <r>
      <rPr>
        <sz val="8"/>
        <rFont val="ＭＳ Ｐゴシック"/>
        <family val="3"/>
        <charset val="128"/>
      </rPr>
      <t>（</t>
    </r>
    <phoneticPr fontId="1"/>
  </si>
  <si>
    <r>
      <rPr>
        <sz val="8"/>
        <rFont val="ＭＳ Ｐゴシック"/>
        <family val="3"/>
        <charset val="128"/>
      </rPr>
      <t>）</t>
    </r>
    <phoneticPr fontId="1"/>
  </si>
  <si>
    <r>
      <rPr>
        <sz val="8"/>
        <rFont val="ＭＳ Ｐゴシック"/>
        <family val="3"/>
        <charset val="128"/>
      </rPr>
      <t>報酬（いずれかに○）</t>
    </r>
    <r>
      <rPr>
        <sz val="8"/>
        <rFont val="Arial"/>
        <family val="2"/>
      </rPr>
      <t xml:space="preserve">
Compensation (Circle the applicable)</t>
    </r>
  </si>
  <si>
    <r>
      <rPr>
        <sz val="8"/>
        <rFont val="ＭＳ Ｐゴシック"/>
        <family val="3"/>
        <charset val="128"/>
      </rPr>
      <t xml:space="preserve">報酬有無
</t>
    </r>
    <r>
      <rPr>
        <sz val="8"/>
        <rFont val="Arial"/>
        <family val="2"/>
      </rPr>
      <t>With or Without Pay</t>
    </r>
  </si>
  <si>
    <r>
      <rPr>
        <sz val="8"/>
        <rFont val="ＭＳ Ｐゴシック"/>
        <family val="3"/>
        <charset val="128"/>
      </rPr>
      <t xml:space="preserve">無
</t>
    </r>
    <r>
      <rPr>
        <sz val="8"/>
        <rFont val="Arial"/>
        <family val="2"/>
      </rPr>
      <t>Without</t>
    </r>
  </si>
  <si>
    <r>
      <rPr>
        <sz val="8"/>
        <rFont val="ＭＳ Ｐゴシック"/>
        <family val="3"/>
        <charset val="128"/>
      </rPr>
      <t xml:space="preserve">把握していない
</t>
    </r>
    <r>
      <rPr>
        <sz val="8"/>
        <rFont val="Arial"/>
        <family val="2"/>
      </rPr>
      <t>Not Sure</t>
    </r>
  </si>
  <si>
    <r>
      <rPr>
        <sz val="8"/>
        <rFont val="ＭＳ Ｐゴシック"/>
        <family val="3"/>
        <charset val="128"/>
      </rPr>
      <t xml:space="preserve">報酬内訳
</t>
    </r>
    <r>
      <rPr>
        <sz val="8"/>
        <rFont val="Arial"/>
        <family val="2"/>
      </rPr>
      <t>Breakdown</t>
    </r>
  </si>
  <si>
    <r>
      <rPr>
        <sz val="7"/>
        <rFont val="ＭＳ Ｐゴシック"/>
        <family val="3"/>
        <charset val="128"/>
      </rPr>
      <t>両方（実費･交通費･賃金･報酬）</t>
    </r>
    <r>
      <rPr>
        <sz val="7"/>
        <rFont val="Arial"/>
        <family val="2"/>
      </rPr>
      <t xml:space="preserve">
Both (Actual Cost/Travel Cost and Wage/Compensation) </t>
    </r>
    <phoneticPr fontId="1"/>
  </si>
  <si>
    <r>
      <rPr>
        <sz val="8"/>
        <rFont val="ＭＳ Ｐゴシック"/>
        <family val="2"/>
        <charset val="128"/>
      </rPr>
      <t xml:space="preserve">保険加入状況（わかる範囲で加入しているものに○）
</t>
    </r>
    <r>
      <rPr>
        <sz val="8"/>
        <rFont val="Arial"/>
        <family val="2"/>
      </rPr>
      <t>State of Insurance (Circle the applicable, as far as you can tell)</t>
    </r>
    <phoneticPr fontId="1"/>
  </si>
  <si>
    <r>
      <rPr>
        <sz val="8"/>
        <rFont val="ＭＳ Ｐゴシック"/>
        <family val="3"/>
        <charset val="128"/>
      </rPr>
      <t xml:space="preserve">学生個人で加入
</t>
    </r>
    <r>
      <rPr>
        <sz val="8"/>
        <rFont val="Arial"/>
        <family val="2"/>
      </rPr>
      <t>Taken out personally by the student</t>
    </r>
  </si>
  <si>
    <r>
      <rPr>
        <sz val="8"/>
        <rFont val="ＭＳ Ｐゴシック"/>
        <family val="3"/>
        <charset val="128"/>
      </rPr>
      <t xml:space="preserve">災害傷害保険
</t>
    </r>
    <r>
      <rPr>
        <sz val="8"/>
        <rFont val="Arial"/>
        <family val="2"/>
      </rPr>
      <t>Disaster and accident insurance</t>
    </r>
  </si>
  <si>
    <r>
      <rPr>
        <sz val="8"/>
        <rFont val="ＭＳ Ｐゴシック"/>
        <family val="3"/>
        <charset val="128"/>
      </rPr>
      <t xml:space="preserve">大学が加入
</t>
    </r>
    <r>
      <rPr>
        <sz val="8"/>
        <rFont val="Arial"/>
        <family val="2"/>
      </rPr>
      <t>Taken out by the University</t>
    </r>
  </si>
  <si>
    <r>
      <rPr>
        <sz val="8"/>
        <rFont val="ＭＳ Ｐゴシック"/>
        <family val="3"/>
        <charset val="128"/>
      </rPr>
      <t xml:space="preserve">災害傷害保険
</t>
    </r>
    <r>
      <rPr>
        <sz val="8"/>
        <rFont val="Arial"/>
        <family val="2"/>
      </rPr>
      <t>Disaster and accident insurance</t>
    </r>
    <phoneticPr fontId="1"/>
  </si>
  <si>
    <r>
      <rPr>
        <sz val="8"/>
        <rFont val="ＭＳ Ｐゴシック"/>
        <family val="3"/>
        <charset val="128"/>
      </rPr>
      <t>賠償責任保険
L</t>
    </r>
    <r>
      <rPr>
        <sz val="8"/>
        <rFont val="Arial"/>
        <family val="2"/>
      </rPr>
      <t>iability insurance</t>
    </r>
  </si>
  <si>
    <r>
      <rPr>
        <sz val="8"/>
        <rFont val="ＭＳ Ｐゴシック"/>
        <family val="3"/>
        <charset val="128"/>
      </rPr>
      <t xml:space="preserve">賠償責任保険
</t>
    </r>
    <r>
      <rPr>
        <sz val="8"/>
        <rFont val="Arial"/>
        <family val="2"/>
      </rPr>
      <t>Liability insurance</t>
    </r>
  </si>
  <si>
    <r>
      <rPr>
        <sz val="8"/>
        <rFont val="ＭＳ Ｐゴシック"/>
        <family val="3"/>
        <charset val="128"/>
      </rPr>
      <t xml:space="preserve">医療保険
</t>
    </r>
    <r>
      <rPr>
        <sz val="8"/>
        <rFont val="Arial"/>
        <family val="2"/>
      </rPr>
      <t>Health insurance</t>
    </r>
  </si>
  <si>
    <r>
      <rPr>
        <sz val="8"/>
        <rFont val="ＭＳ Ｐゴシック"/>
        <family val="3"/>
        <charset val="128"/>
      </rPr>
      <t xml:space="preserve">生命保険
</t>
    </r>
    <r>
      <rPr>
        <sz val="8"/>
        <rFont val="Arial"/>
        <family val="2"/>
      </rPr>
      <t>Life insurance</t>
    </r>
  </si>
  <si>
    <r>
      <rPr>
        <sz val="8"/>
        <rFont val="ＭＳ Ｐゴシック"/>
        <family val="3"/>
        <charset val="128"/>
      </rPr>
      <t xml:space="preserve">インターンシップ先が加入
</t>
    </r>
    <r>
      <rPr>
        <sz val="8"/>
        <rFont val="Arial"/>
        <family val="2"/>
      </rPr>
      <t>Taken out by the provider of the internship</t>
    </r>
  </si>
  <si>
    <r>
      <rPr>
        <sz val="8"/>
        <rFont val="ＭＳ Ｐゴシック"/>
        <family val="3"/>
        <charset val="128"/>
      </rPr>
      <t xml:space="preserve">把握していない
</t>
    </r>
    <r>
      <rPr>
        <sz val="8"/>
        <rFont val="Arial"/>
        <family val="2"/>
      </rPr>
      <t>Not sure</t>
    </r>
  </si>
  <si>
    <r>
      <rPr>
        <sz val="8"/>
        <rFont val="ＭＳ Ｐゴシック"/>
        <family val="3"/>
        <charset val="128"/>
      </rPr>
      <t xml:space="preserve">労災保険
</t>
    </r>
    <r>
      <rPr>
        <sz val="8"/>
        <rFont val="Arial"/>
        <family val="2"/>
      </rPr>
      <t>Workers' compensation insurance</t>
    </r>
  </si>
  <si>
    <r>
      <rPr>
        <sz val="8"/>
        <rFont val="ＭＳ Ｐゴシック"/>
        <family val="2"/>
        <charset val="128"/>
      </rPr>
      <t>課程</t>
    </r>
    <r>
      <rPr>
        <sz val="8"/>
        <rFont val="Arial"/>
        <family val="2"/>
      </rPr>
      <t xml:space="preserve"> </t>
    </r>
    <r>
      <rPr>
        <sz val="8"/>
        <rFont val="ＭＳ Ｐゴシック"/>
        <family val="2"/>
        <charset val="128"/>
      </rPr>
      <t>（前期</t>
    </r>
    <r>
      <rPr>
        <sz val="8"/>
        <rFont val="Arial"/>
        <family val="2"/>
      </rPr>
      <t>/</t>
    </r>
    <r>
      <rPr>
        <sz val="8"/>
        <rFont val="ＭＳ Ｐゴシック"/>
        <family val="2"/>
        <charset val="128"/>
      </rPr>
      <t xml:space="preserve">後期）
</t>
    </r>
    <r>
      <rPr>
        <sz val="8"/>
        <rFont val="Arial"/>
        <family val="2"/>
      </rPr>
      <t>Program (Doctoral or Master's)</t>
    </r>
    <phoneticPr fontId="1"/>
  </si>
  <si>
    <r>
      <t xml:space="preserve">学年
</t>
    </r>
    <r>
      <rPr>
        <sz val="8"/>
        <rFont val="Arial"/>
        <family val="2"/>
      </rPr>
      <t>Year</t>
    </r>
    <r>
      <rPr>
        <sz val="8"/>
        <rFont val="ＭＳ Ｐゴシック"/>
        <family val="2"/>
        <charset val="128"/>
      </rPr>
      <t xml:space="preserve">
</t>
    </r>
    <phoneticPr fontId="1"/>
  </si>
  <si>
    <r>
      <t xml:space="preserve">留学生の場合は右欄に○
</t>
    </r>
    <r>
      <rPr>
        <sz val="8"/>
        <rFont val="Arial"/>
        <family val="2"/>
      </rPr>
      <t>Put a "</t>
    </r>
    <r>
      <rPr>
        <sz val="8"/>
        <rFont val="ＭＳ Ｐゴシック"/>
        <family val="2"/>
        <charset val="128"/>
      </rPr>
      <t>○</t>
    </r>
    <r>
      <rPr>
        <sz val="8"/>
        <rFont val="Arial"/>
        <family val="2"/>
      </rPr>
      <t>" in the right column if you are an international student.</t>
    </r>
    <phoneticPr fontId="1"/>
  </si>
  <si>
    <r>
      <t xml:space="preserve">専攻
</t>
    </r>
    <r>
      <rPr>
        <sz val="8"/>
        <rFont val="Arial"/>
        <family val="2"/>
      </rPr>
      <t>Department</t>
    </r>
    <phoneticPr fontId="1"/>
  </si>
  <si>
    <r>
      <t xml:space="preserve">プログラム
</t>
    </r>
    <r>
      <rPr>
        <sz val="8"/>
        <rFont val="Arial"/>
        <family val="2"/>
      </rPr>
      <t>Program</t>
    </r>
    <r>
      <rPr>
        <sz val="8"/>
        <rFont val="ＭＳ Ｐゴシック"/>
        <family val="2"/>
        <charset val="128"/>
      </rPr>
      <t xml:space="preserve">
</t>
    </r>
    <phoneticPr fontId="1"/>
  </si>
  <si>
    <r>
      <t xml:space="preserve">学籍番号
</t>
    </r>
    <r>
      <rPr>
        <sz val="8"/>
        <rFont val="Arial"/>
        <family val="2"/>
      </rPr>
      <t>Student No.</t>
    </r>
    <phoneticPr fontId="1"/>
  </si>
  <si>
    <r>
      <rPr>
        <sz val="8"/>
        <rFont val="ＭＳ Ｐゴシック"/>
        <family val="3"/>
        <charset val="128"/>
      </rPr>
      <t>フリガナ</t>
    </r>
    <phoneticPr fontId="1"/>
  </si>
  <si>
    <r>
      <t xml:space="preserve">指導教員
</t>
    </r>
    <r>
      <rPr>
        <sz val="8"/>
        <rFont val="Arial"/>
        <family val="2"/>
      </rPr>
      <t>Supervisor</t>
    </r>
    <phoneticPr fontId="1"/>
  </si>
  <si>
    <r>
      <t xml:space="preserve">氏名
</t>
    </r>
    <r>
      <rPr>
        <sz val="8"/>
        <rFont val="Arial"/>
        <family val="2"/>
      </rPr>
      <t>Name</t>
    </r>
    <phoneticPr fontId="1"/>
  </si>
  <si>
    <r>
      <rPr>
        <sz val="8"/>
        <rFont val="ＭＳ Ｐゴシック"/>
        <family val="2"/>
        <charset val="128"/>
      </rPr>
      <t xml:space="preserve">履修科目
</t>
    </r>
    <r>
      <rPr>
        <sz val="8"/>
        <rFont val="Arial"/>
        <family val="2"/>
      </rPr>
      <t>Course</t>
    </r>
    <phoneticPr fontId="1"/>
  </si>
  <si>
    <r>
      <t xml:space="preserve">単位数
</t>
    </r>
    <r>
      <rPr>
        <sz val="8"/>
        <rFont val="Arial"/>
        <family val="2"/>
      </rPr>
      <t>Number of Credits</t>
    </r>
    <phoneticPr fontId="1"/>
  </si>
  <si>
    <r>
      <rPr>
        <sz val="8"/>
        <rFont val="ＭＳ Ｐゴシック"/>
        <family val="3"/>
        <charset val="128"/>
      </rPr>
      <t xml:space="preserve">科目名
</t>
    </r>
    <r>
      <rPr>
        <sz val="8"/>
        <rFont val="Arial"/>
        <family val="2"/>
      </rPr>
      <t>Course Name</t>
    </r>
    <phoneticPr fontId="1"/>
  </si>
  <si>
    <r>
      <t xml:space="preserve">代替単位数
</t>
    </r>
    <r>
      <rPr>
        <sz val="8"/>
        <rFont val="Arial"/>
        <family val="2"/>
      </rPr>
      <t>Number of Substitute Credits</t>
    </r>
    <phoneticPr fontId="1"/>
  </si>
  <si>
    <r>
      <t xml:space="preserve">代替科目名
</t>
    </r>
    <r>
      <rPr>
        <sz val="8"/>
        <rFont val="Arial"/>
        <family val="2"/>
      </rPr>
      <t>Substitute Course Name</t>
    </r>
    <phoneticPr fontId="1"/>
  </si>
  <si>
    <r>
      <t xml:space="preserve">期　　　間
</t>
    </r>
    <r>
      <rPr>
        <sz val="8"/>
        <rFont val="Arial"/>
        <family val="2"/>
      </rPr>
      <t>Period</t>
    </r>
    <phoneticPr fontId="1"/>
  </si>
  <si>
    <r>
      <rPr>
        <sz val="8"/>
        <rFont val="ＭＳ Ｐゴシック"/>
        <family val="3"/>
        <charset val="128"/>
      </rPr>
      <t>～</t>
    </r>
    <phoneticPr fontId="1"/>
  </si>
  <si>
    <r>
      <t xml:space="preserve">実習内容
</t>
    </r>
    <r>
      <rPr>
        <sz val="8"/>
        <rFont val="Arial"/>
        <family val="2"/>
      </rPr>
      <t>Description</t>
    </r>
    <phoneticPr fontId="1"/>
  </si>
  <si>
    <r>
      <rPr>
        <sz val="8"/>
        <rFont val="ＭＳ Ｐゴシック"/>
        <family val="2"/>
        <charset val="128"/>
      </rPr>
      <t>国内</t>
    </r>
    <r>
      <rPr>
        <sz val="8"/>
        <rFont val="Arial"/>
        <family val="2"/>
      </rPr>
      <t>/</t>
    </r>
    <r>
      <rPr>
        <sz val="8"/>
        <rFont val="ＭＳ Ｐゴシック"/>
        <family val="2"/>
        <charset val="128"/>
      </rPr>
      <t xml:space="preserve">海外（いずれかに○）
</t>
    </r>
    <r>
      <rPr>
        <sz val="8"/>
        <rFont val="Arial"/>
        <family val="2"/>
      </rPr>
      <t>In Japan/Overseas (Circle the applicable)</t>
    </r>
    <phoneticPr fontId="1"/>
  </si>
  <si>
    <r>
      <rPr>
        <b/>
        <sz val="12"/>
        <rFont val="ＭＳ Ｐゴシック"/>
        <family val="3"/>
        <charset val="128"/>
      </rPr>
      <t xml:space="preserve">大学院理工学府　インターンシップ報告書
</t>
    </r>
    <r>
      <rPr>
        <b/>
        <sz val="12"/>
        <rFont val="Arial"/>
        <family val="2"/>
      </rPr>
      <t>Graduate School of Engineering Science Internship Report</t>
    </r>
    <rPh sb="3" eb="4">
      <t>リ</t>
    </rPh>
    <phoneticPr fontId="1"/>
  </si>
  <si>
    <r>
      <rPr>
        <sz val="8"/>
        <rFont val="ＭＳ Ｐゴシック"/>
        <family val="3"/>
        <charset val="128"/>
      </rPr>
      <t>専攻・教育分野・
プログラム</t>
    </r>
    <r>
      <rPr>
        <sz val="6"/>
        <rFont val="Arial"/>
        <family val="2"/>
      </rPr>
      <t>(TED/PED/PSD/</t>
    </r>
    <r>
      <rPr>
        <sz val="6"/>
        <rFont val="ＭＳ Ｐゴシック"/>
        <family val="3"/>
        <charset val="128"/>
      </rPr>
      <t>理学</t>
    </r>
    <r>
      <rPr>
        <sz val="6"/>
        <rFont val="Arial"/>
        <family val="2"/>
      </rPr>
      <t>)</t>
    </r>
    <r>
      <rPr>
        <sz val="8"/>
        <rFont val="Arial"/>
        <family val="2"/>
      </rPr>
      <t xml:space="preserve">
Department/Specialization/Program</t>
    </r>
    <r>
      <rPr>
        <sz val="6"/>
        <rFont val="Arial"/>
        <family val="2"/>
      </rPr>
      <t xml:space="preserve"> (TED/PED/PSD/Science)</t>
    </r>
    <rPh sb="3" eb="5">
      <t>キョウイク</t>
    </rPh>
    <rPh sb="5" eb="7">
      <t>ブンヤ</t>
    </rPh>
    <rPh sb="27" eb="29">
      <t>リガク</t>
    </rPh>
    <phoneticPr fontId="1"/>
  </si>
  <si>
    <r>
      <t xml:space="preserve">教育分野
</t>
    </r>
    <r>
      <rPr>
        <sz val="8"/>
        <rFont val="Arial"/>
        <family val="2"/>
      </rPr>
      <t>Specialization</t>
    </r>
    <rPh sb="0" eb="2">
      <t>キョウイク</t>
    </rPh>
    <rPh sb="2" eb="4">
      <t>ブンヤ</t>
    </rPh>
    <phoneticPr fontId="1"/>
  </si>
  <si>
    <t>機械・材料・海洋系工学 Mechanical Engineering, Materials Science, and Ocean Engineering</t>
    <rPh sb="0" eb="2">
      <t>キカイ</t>
    </rPh>
    <rPh sb="3" eb="5">
      <t>ザイリョウ</t>
    </rPh>
    <rPh sb="6" eb="8">
      <t>カイヨウ</t>
    </rPh>
    <rPh sb="8" eb="9">
      <t>ケイ</t>
    </rPh>
    <rPh sb="9" eb="11">
      <t>コウガク</t>
    </rPh>
    <phoneticPr fontId="1"/>
  </si>
  <si>
    <t>化学・生命系理工学 Chemistry and Life Science</t>
    <rPh sb="0" eb="2">
      <t>カガク</t>
    </rPh>
    <rPh sb="3" eb="5">
      <t>セイメイ</t>
    </rPh>
    <rPh sb="5" eb="6">
      <t>ケイ</t>
    </rPh>
    <rPh sb="6" eb="8">
      <t>リコウ</t>
    </rPh>
    <rPh sb="8" eb="9">
      <t>ガク</t>
    </rPh>
    <phoneticPr fontId="1"/>
  </si>
  <si>
    <t>数物・電子情報系理工学 Mathematics, Physics, Electrical Engineering and Computer Science</t>
    <rPh sb="0" eb="1">
      <t>スウ</t>
    </rPh>
    <rPh sb="1" eb="2">
      <t>ブツ</t>
    </rPh>
    <rPh sb="3" eb="5">
      <t>デンシ</t>
    </rPh>
    <rPh sb="5" eb="7">
      <t>ジョウホウ</t>
    </rPh>
    <rPh sb="7" eb="8">
      <t>ケイ</t>
    </rPh>
    <rPh sb="8" eb="10">
      <t>リコウ</t>
    </rPh>
    <rPh sb="10" eb="11">
      <t>ガク</t>
    </rPh>
    <phoneticPr fontId="1"/>
  </si>
  <si>
    <t>機械工学 Mechanical Engineering</t>
    <rPh sb="0" eb="2">
      <t>キカイ</t>
    </rPh>
    <rPh sb="2" eb="4">
      <t>コウガク</t>
    </rPh>
    <phoneticPr fontId="1"/>
  </si>
  <si>
    <t>材料工学 Materials Science Frontier</t>
    <rPh sb="0" eb="2">
      <t>ザイリョウ</t>
    </rPh>
    <rPh sb="2" eb="4">
      <t>コウガク</t>
    </rPh>
    <phoneticPr fontId="1"/>
  </si>
  <si>
    <t>海洋空間 Systems Design for Ocean-Space</t>
    <rPh sb="0" eb="2">
      <t>カイヨウ</t>
    </rPh>
    <rPh sb="2" eb="4">
      <t>クウカン</t>
    </rPh>
    <phoneticPr fontId="1"/>
  </si>
  <si>
    <t>航空宇宙工学 Aerospace Engineering</t>
    <rPh sb="0" eb="2">
      <t>コウクウ</t>
    </rPh>
    <rPh sb="2" eb="4">
      <t>ウチュウ</t>
    </rPh>
    <rPh sb="4" eb="6">
      <t>コウガク</t>
    </rPh>
    <phoneticPr fontId="1"/>
  </si>
  <si>
    <t>エネルギー材料 Energy Materials</t>
    <rPh sb="5" eb="7">
      <t>ザイリョウ</t>
    </rPh>
    <phoneticPr fontId="1"/>
  </si>
  <si>
    <t>化学 Chemistry</t>
    <rPh sb="0" eb="2">
      <t>カガク</t>
    </rPh>
    <phoneticPr fontId="1"/>
  </si>
  <si>
    <t>応用化学 Applied Chemistry</t>
    <rPh sb="0" eb="4">
      <t>オウヨウカガク</t>
    </rPh>
    <phoneticPr fontId="1"/>
  </si>
  <si>
    <t>化学応用・バイオ Chemistry Applications and Life Science</t>
    <rPh sb="0" eb="2">
      <t>カガク</t>
    </rPh>
    <rPh sb="2" eb="4">
      <t>オウヨウ</t>
    </rPh>
    <phoneticPr fontId="1"/>
  </si>
  <si>
    <t>エネルギー化学 Energy and Sustainable Chemistry</t>
    <rPh sb="5" eb="7">
      <t>カガク</t>
    </rPh>
    <phoneticPr fontId="1"/>
  </si>
  <si>
    <t>数学 Mathematical Sciences</t>
    <rPh sb="0" eb="2">
      <t>スウガク</t>
    </rPh>
    <phoneticPr fontId="1"/>
  </si>
  <si>
    <t>物理工学 Physics</t>
    <rPh sb="0" eb="2">
      <t>ブツリ</t>
    </rPh>
    <rPh sb="2" eb="4">
      <t>コウガク</t>
    </rPh>
    <phoneticPr fontId="1"/>
  </si>
  <si>
    <t>応用物理 Applied Physics</t>
    <rPh sb="0" eb="2">
      <t>オウヨウ</t>
    </rPh>
    <rPh sb="2" eb="4">
      <t>ブツリ</t>
    </rPh>
    <phoneticPr fontId="1"/>
  </si>
  <si>
    <t>情報システム Information Systems</t>
    <rPh sb="0" eb="2">
      <t>ジョウホウ</t>
    </rPh>
    <phoneticPr fontId="1"/>
  </si>
  <si>
    <t>電気電子ネットワーク Electrical and Computer Engineering</t>
    <rPh sb="0" eb="2">
      <t>デンキ</t>
    </rPh>
    <rPh sb="2" eb="4">
      <t>デンシ</t>
    </rPh>
    <phoneticPr fontId="1"/>
  </si>
  <si>
    <t>PED</t>
  </si>
  <si>
    <r>
      <t xml:space="preserve">時間割コード
</t>
    </r>
    <r>
      <rPr>
        <sz val="8"/>
        <rFont val="Arial"/>
        <family val="2"/>
      </rPr>
      <t>Course Code</t>
    </r>
    <rPh sb="0" eb="3">
      <t>ジカンワリ</t>
    </rPh>
    <phoneticPr fontId="1"/>
  </si>
  <si>
    <r>
      <t>PED</t>
    </r>
    <r>
      <rPr>
        <sz val="8"/>
        <rFont val="ＭＳ Ｐゴシック"/>
        <family val="2"/>
        <charset val="128"/>
      </rPr>
      <t xml:space="preserve">の学生でスタジオ代替する場合
</t>
    </r>
    <r>
      <rPr>
        <sz val="8"/>
        <rFont val="Arial"/>
        <family val="2"/>
      </rPr>
      <t xml:space="preserve">Substitution with A Studio Course (PED Student) </t>
    </r>
    <phoneticPr fontId="1"/>
  </si>
  <si>
    <r>
      <rPr>
        <sz val="8"/>
        <rFont val="ＭＳ Ｐゴシック"/>
        <family val="3"/>
        <charset val="128"/>
      </rPr>
      <t>海外　【※</t>
    </r>
    <r>
      <rPr>
        <sz val="8"/>
        <rFont val="Arial"/>
        <family val="3"/>
      </rPr>
      <t>1</t>
    </r>
    <r>
      <rPr>
        <sz val="8"/>
        <rFont val="ＭＳ Ｐゴシック"/>
        <family val="3"/>
        <charset val="128"/>
      </rPr>
      <t xml:space="preserve">】
</t>
    </r>
    <r>
      <rPr>
        <sz val="8"/>
        <rFont val="Arial"/>
        <family val="2"/>
      </rPr>
      <t>Overseas [*1]</t>
    </r>
    <phoneticPr fontId="1"/>
  </si>
  <si>
    <r>
      <rPr>
        <sz val="8"/>
        <rFont val="ＭＳ Ｐゴシック"/>
        <family val="3"/>
        <charset val="128"/>
      </rPr>
      <t>両方（国内＋海外【※</t>
    </r>
    <r>
      <rPr>
        <sz val="8"/>
        <rFont val="Arial"/>
        <family val="3"/>
      </rPr>
      <t>1</t>
    </r>
    <r>
      <rPr>
        <sz val="8"/>
        <rFont val="ＭＳ Ｐゴシック"/>
        <family val="3"/>
        <charset val="128"/>
      </rPr>
      <t xml:space="preserve">】）
</t>
    </r>
    <r>
      <rPr>
        <sz val="8"/>
        <rFont val="Arial"/>
        <family val="2"/>
      </rPr>
      <t>Both (In Japan + Overseas [*1])</t>
    </r>
    <phoneticPr fontId="1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</si>
  <si>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3"/>
      </rPr>
      <t>1</t>
    </r>
    <r>
      <rPr>
        <sz val="8"/>
        <rFont val="ＭＳ Ｐゴシック"/>
        <family val="3"/>
        <charset val="128"/>
      </rPr>
      <t>：海外の場合は、授業支援システム内に掲示している「海外渡航時の手続きについて」も併せて確認してください。</t>
    </r>
    <r>
      <rPr>
        <sz val="8"/>
        <rFont val="Arial"/>
        <family val="3"/>
        <charset val="128"/>
      </rPr>
      <t xml:space="preserve">
</t>
    </r>
    <r>
      <rPr>
        <sz val="8"/>
        <rFont val="Yu Gothic"/>
        <family val="3"/>
        <charset val="128"/>
      </rPr>
      <t>　　</t>
    </r>
    <r>
      <rPr>
        <sz val="8"/>
        <rFont val="Arial"/>
        <family val="3"/>
      </rPr>
      <t>When the internship takes place abroad, please also confirm "Procedures for overseas travel" in YNU-LMS.</t>
    </r>
    <rPh sb="3" eb="5">
      <t>カイガイ</t>
    </rPh>
    <rPh sb="6" eb="8">
      <t>バアイ</t>
    </rPh>
    <rPh sb="10" eb="12">
      <t>ジュギョウ</t>
    </rPh>
    <rPh sb="12" eb="14">
      <t>シエン</t>
    </rPh>
    <rPh sb="18" eb="19">
      <t>ナイ</t>
    </rPh>
    <rPh sb="20" eb="22">
      <t>ケイジ</t>
    </rPh>
    <rPh sb="27" eb="29">
      <t>カイガイ</t>
    </rPh>
    <rPh sb="29" eb="31">
      <t>トコウ</t>
    </rPh>
    <rPh sb="31" eb="32">
      <t>ジ</t>
    </rPh>
    <rPh sb="33" eb="35">
      <t>テツヅ</t>
    </rPh>
    <rPh sb="42" eb="43">
      <t>アワ</t>
    </rPh>
    <rPh sb="45" eb="47">
      <t>カクニン</t>
    </rPh>
    <phoneticPr fontId="1"/>
  </si>
  <si>
    <t>博士課程前期 Master's program</t>
  </si>
  <si>
    <t>○</t>
  </si>
  <si>
    <t>22NA000</t>
    <phoneticPr fontId="1"/>
  </si>
  <si>
    <r>
      <t xml:space="preserve">国大　太郎
</t>
    </r>
    <r>
      <rPr>
        <sz val="8"/>
        <color rgb="FFFF0000"/>
        <rFont val="Arial"/>
        <family val="2"/>
      </rPr>
      <t>Kokudai Taro</t>
    </r>
    <phoneticPr fontId="1"/>
  </si>
  <si>
    <r>
      <t xml:space="preserve">横浜　次郎
</t>
    </r>
    <r>
      <rPr>
        <sz val="8"/>
        <color rgb="FFFF0000"/>
        <rFont val="Arial"/>
        <family val="2"/>
      </rPr>
      <t>Yokohama Jiro</t>
    </r>
    <phoneticPr fontId="1"/>
  </si>
  <si>
    <t>NA39811</t>
    <phoneticPr fontId="1"/>
  </si>
  <si>
    <t>海洋宇宙システム工学インターンシップL
Inntership in Ocean and Space System Engineering L</t>
    <rPh sb="0" eb="2">
      <t>カイヨウ</t>
    </rPh>
    <rPh sb="2" eb="4">
      <t>ウチュウ</t>
    </rPh>
    <rPh sb="8" eb="10">
      <t>コウガク</t>
    </rPh>
    <phoneticPr fontId="1"/>
  </si>
  <si>
    <r>
      <t xml:space="preserve">代替科目の時間割コード
</t>
    </r>
    <r>
      <rPr>
        <sz val="8"/>
        <rFont val="Arial"/>
        <family val="2"/>
      </rPr>
      <t>Substitute Course Code</t>
    </r>
    <rPh sb="5" eb="8">
      <t>ジカンワリ</t>
    </rPh>
    <phoneticPr fontId="1"/>
  </si>
  <si>
    <t>NA35101</t>
    <phoneticPr fontId="1"/>
  </si>
  <si>
    <r>
      <rPr>
        <sz val="8"/>
        <color rgb="FFFF0000"/>
        <rFont val="ＭＳ Ｐゴシック"/>
        <family val="2"/>
        <charset val="128"/>
      </rPr>
      <t>海洋空間流体力学スタジオ</t>
    </r>
    <r>
      <rPr>
        <sz val="8"/>
        <color rgb="FFFF0000"/>
        <rFont val="Arial"/>
        <family val="2"/>
      </rPr>
      <t>A</t>
    </r>
    <r>
      <rPr>
        <sz val="8"/>
        <color rgb="FFFF0000"/>
        <rFont val="Arial"/>
        <family val="2"/>
        <charset val="128"/>
      </rPr>
      <t xml:space="preserve">
Studio of Fluid Dynamics for Ocean-Space A</t>
    </r>
    <phoneticPr fontId="1"/>
  </si>
  <si>
    <r>
      <rPr>
        <b/>
        <sz val="8"/>
        <rFont val="ＭＳ Ｐゴシック"/>
        <family val="3"/>
        <charset val="128"/>
      </rPr>
      <t>この報告書は</t>
    </r>
    <r>
      <rPr>
        <b/>
        <u/>
        <sz val="8"/>
        <rFont val="ＭＳ Ｐゴシック"/>
        <family val="3"/>
        <charset val="128"/>
      </rPr>
      <t>理工学府の授業科目として</t>
    </r>
    <r>
      <rPr>
        <b/>
        <sz val="8"/>
        <rFont val="ＭＳ Ｐゴシック"/>
        <family val="3"/>
        <charset val="128"/>
      </rPr>
      <t>インターンシップを行う際、インターンシップ実施後に履修登録する場合は履修登録時に、
実施前に履修登録する場合は実施後に理工学府係へ</t>
    </r>
    <r>
      <rPr>
        <b/>
        <u/>
        <sz val="8"/>
        <rFont val="ＭＳ Ｐゴシック"/>
        <family val="3"/>
        <charset val="128"/>
      </rPr>
      <t>提出</t>
    </r>
    <r>
      <rPr>
        <b/>
        <sz val="8"/>
        <rFont val="ＭＳ Ｐゴシック"/>
        <family val="3"/>
        <charset val="128"/>
      </rPr>
      <t xml:space="preserve">してください。
</t>
    </r>
    <r>
      <rPr>
        <b/>
        <sz val="8"/>
        <rFont val="Arial"/>
        <family val="2"/>
      </rPr>
      <t xml:space="preserve">To take part in internship </t>
    </r>
    <r>
      <rPr>
        <b/>
        <u/>
        <sz val="8"/>
        <rFont val="Arial"/>
        <family val="2"/>
      </rPr>
      <t>as a course of the Graduate School of Engineering Science</t>
    </r>
    <r>
      <rPr>
        <b/>
        <sz val="8"/>
        <rFont val="Arial"/>
        <family val="2"/>
      </rPr>
      <t>, it is necessary to submit this Internship Report to the Graduate School of Engineering Science Section</t>
    </r>
    <r>
      <rPr>
        <b/>
        <u/>
        <sz val="8"/>
        <rFont val="Arial"/>
        <family val="2"/>
      </rPr>
      <t>,</t>
    </r>
    <r>
      <rPr>
        <b/>
        <sz val="8"/>
        <rFont val="Arial"/>
        <family val="2"/>
      </rPr>
      <t xml:space="preserve"> at the time of course registration when the course is registered after implementation of the internship, and after implementation of the internship when the course is registered prior to implementation. </t>
    </r>
    <rPh sb="6" eb="7">
      <t>リ</t>
    </rPh>
    <rPh sb="77" eb="81">
      <t>リコウガクフ</t>
    </rPh>
    <rPh sb="81" eb="82">
      <t>カカリ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</si>
</sst>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Arial"/>
      <family val="2"/>
    </font>
    <font>
      <sz val="8"/>
      <color rgb="FFFF0000"/>
      <name val="ＭＳ Ｐゴシック"/>
      <family val="2"/>
      <charset val="128"/>
    </font>
    <font>
      <sz val="8"/>
      <color rgb="FFFF0000"/>
      <name val="Arial"/>
      <family val="2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Arial"/>
      <family val="2"/>
    </font>
    <font>
      <sz val="9"/>
      <color theme="1"/>
      <name val="Arial"/>
      <family val="2"/>
    </font>
    <font>
      <sz val="8"/>
      <name val="ＭＳ Ｐゴシック"/>
      <family val="3"/>
      <charset val="128"/>
    </font>
    <font>
      <sz val="8"/>
      <color rgb="FFFF0000"/>
      <name val="Wingdings"/>
      <charset val="2"/>
    </font>
    <font>
      <sz val="7"/>
      <name val="Arial"/>
      <family val="2"/>
    </font>
    <font>
      <sz val="7"/>
      <name val="ＭＳ Ｐゴシック"/>
      <family val="3"/>
      <charset val="128"/>
    </font>
    <font>
      <u/>
      <sz val="8"/>
      <color rgb="FFFF0000"/>
      <name val="Arial"/>
      <family val="2"/>
    </font>
    <font>
      <u/>
      <sz val="8"/>
      <color theme="1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b/>
      <u/>
      <sz val="8"/>
      <name val="Arial"/>
      <family val="2"/>
    </font>
    <font>
      <sz val="8"/>
      <name val="ＭＳ Ｐゴシック"/>
      <family val="2"/>
      <charset val="128"/>
    </font>
    <font>
      <sz val="6"/>
      <name val="Arial"/>
      <family val="2"/>
    </font>
    <font>
      <sz val="6"/>
      <name val="ＭＳ Ｐゴシック"/>
      <family val="3"/>
      <charset val="128"/>
    </font>
    <font>
      <u/>
      <sz val="8"/>
      <name val="Arial"/>
      <family val="3"/>
      <charset val="128"/>
    </font>
    <font>
      <sz val="8"/>
      <name val="Arial"/>
      <family val="3"/>
    </font>
    <font>
      <sz val="8"/>
      <name val="Arial"/>
      <family val="3"/>
      <charset val="128"/>
    </font>
    <font>
      <sz val="8"/>
      <name val="Yu Gothic"/>
      <family val="3"/>
      <charset val="128"/>
    </font>
    <font>
      <sz val="8"/>
      <color rgb="FFFF0000"/>
      <name val="Arial"/>
      <family val="2"/>
      <charset val="128"/>
    </font>
    <font>
      <b/>
      <sz val="8"/>
      <name val="Arial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65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 shrinkToFit="1"/>
    </xf>
    <xf numFmtId="14" fontId="0" fillId="0" borderId="12" xfId="0" applyNumberFormat="1" applyBorder="1" applyAlignment="1">
      <alignment horizontal="left" vertical="center" wrapText="1"/>
    </xf>
    <xf numFmtId="14" fontId="0" fillId="0" borderId="13" xfId="0" applyNumberForma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 shrinkToFit="1"/>
    </xf>
    <xf numFmtId="0" fontId="0" fillId="0" borderId="5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 shrinkToFit="1"/>
    </xf>
    <xf numFmtId="0" fontId="0" fillId="5" borderId="11" xfId="0" applyFill="1" applyBorder="1" applyAlignment="1">
      <alignment horizontal="center" vertical="center" wrapText="1"/>
    </xf>
    <xf numFmtId="14" fontId="0" fillId="5" borderId="10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4" borderId="5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53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5" borderId="54" xfId="0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10" fillId="0" borderId="41" xfId="0" applyFont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vertical="top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>
      <alignment horizontal="left" vertical="center"/>
    </xf>
    <xf numFmtId="0" fontId="15" fillId="0" borderId="0" xfId="0" applyFont="1" applyAlignment="1" applyProtection="1">
      <alignment vertical="center" wrapText="1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3" fillId="0" borderId="0" xfId="0" applyFont="1" applyAlignment="1">
      <alignment vertical="center" wrapText="1"/>
    </xf>
    <xf numFmtId="0" fontId="9" fillId="0" borderId="0" xfId="0" applyFont="1" applyAlignment="1" applyProtection="1">
      <alignment horizontal="left" vertical="center" inden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2" borderId="39" xfId="0" applyFont="1" applyFill="1" applyBorder="1" applyAlignment="1" applyProtection="1">
      <alignment vertical="center" wrapText="1"/>
      <protection locked="0"/>
    </xf>
    <xf numFmtId="0" fontId="34" fillId="0" borderId="41" xfId="0" applyFont="1" applyBorder="1" applyAlignment="1" applyProtection="1">
      <alignment vertical="center" wrapText="1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 applyProtection="1">
      <alignment horizontal="left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2" borderId="48" xfId="0" applyFont="1" applyFill="1" applyBorder="1" applyAlignment="1" applyProtection="1">
      <alignment vertical="center" wrapText="1"/>
      <protection locked="0"/>
    </xf>
    <xf numFmtId="0" fontId="14" fillId="0" borderId="41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24" xfId="0" applyFont="1" applyBorder="1" applyAlignment="1" applyProtection="1">
      <alignment horizontal="left" vertical="center" wrapText="1" shrinkToFit="1"/>
      <protection locked="0"/>
    </xf>
    <xf numFmtId="0" fontId="14" fillId="0" borderId="35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vertical="center" wrapText="1" shrinkToFit="1"/>
      <protection locked="0"/>
    </xf>
    <xf numFmtId="0" fontId="16" fillId="2" borderId="26" xfId="0" applyFont="1" applyFill="1" applyBorder="1" applyAlignment="1" applyProtection="1">
      <alignment vertical="center" wrapText="1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vertical="center" wrapText="1"/>
      <protection locked="0"/>
    </xf>
    <xf numFmtId="0" fontId="16" fillId="2" borderId="18" xfId="0" applyFont="1" applyFill="1" applyBorder="1" applyAlignment="1" applyProtection="1">
      <alignment vertical="center" wrapText="1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left" vertical="center"/>
      <protection locked="0"/>
    </xf>
    <xf numFmtId="0" fontId="14" fillId="0" borderId="43" xfId="0" applyFont="1" applyBorder="1" applyProtection="1">
      <alignment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vertical="center" wrapText="1" shrinkToFit="1"/>
      <protection locked="0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vertical="center" wrapText="1"/>
      <protection locked="0"/>
    </xf>
    <xf numFmtId="0" fontId="14" fillId="2" borderId="5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left" vertical="center" wrapText="1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right" vertical="center" wrapText="1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14" fillId="2" borderId="26" xfId="0" applyFont="1" applyFill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39" fillId="0" borderId="42" xfId="0" applyFont="1" applyBorder="1" applyAlignment="1" applyProtection="1">
      <alignment horizontal="left" vertical="center" wrapText="1" shrinkToFit="1"/>
      <protection locked="0"/>
    </xf>
    <xf numFmtId="0" fontId="10" fillId="0" borderId="41" xfId="0" applyFont="1" applyBorder="1" applyAlignment="1" applyProtection="1">
      <alignment horizontal="left" vertical="center" wrapText="1"/>
      <protection locked="0"/>
    </xf>
    <xf numFmtId="0" fontId="25" fillId="0" borderId="56" xfId="0" applyFont="1" applyBorder="1" applyAlignment="1" applyProtection="1">
      <alignment horizontal="left" vertical="top" wrapText="1"/>
      <protection locked="0"/>
    </xf>
    <xf numFmtId="0" fontId="25" fillId="0" borderId="20" xfId="0" applyFont="1" applyBorder="1" applyAlignment="1" applyProtection="1">
      <alignment horizontal="left" vertical="top" wrapText="1"/>
      <protection locked="0"/>
    </xf>
    <xf numFmtId="0" fontId="26" fillId="0" borderId="20" xfId="0" applyFont="1" applyBorder="1" applyAlignment="1" applyProtection="1">
      <alignment horizontal="left" vertical="top" wrapText="1"/>
      <protection locked="0"/>
    </xf>
    <xf numFmtId="0" fontId="26" fillId="0" borderId="21" xfId="0" applyFont="1" applyBorder="1" applyAlignment="1" applyProtection="1">
      <alignment horizontal="left" vertical="top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left" vertical="center" wrapText="1"/>
      <protection locked="0"/>
    </xf>
    <xf numFmtId="0" fontId="14" fillId="0" borderId="40" xfId="0" applyFont="1" applyBorder="1" applyAlignment="1" applyProtection="1">
      <alignment horizontal="left" vertical="center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14" fillId="0" borderId="30" xfId="0" applyFont="1" applyBorder="1" applyProtection="1">
      <alignment vertical="center"/>
      <protection locked="0"/>
    </xf>
    <xf numFmtId="0" fontId="14" fillId="2" borderId="25" xfId="0" applyFont="1" applyFill="1" applyBorder="1" applyAlignment="1" applyProtection="1">
      <alignment vertical="center" wrapText="1"/>
      <protection locked="0"/>
    </xf>
    <xf numFmtId="0" fontId="14" fillId="2" borderId="12" xfId="0" applyFont="1" applyFill="1" applyBorder="1" applyProtection="1">
      <alignment vertical="center"/>
      <protection locked="0"/>
    </xf>
    <xf numFmtId="0" fontId="14" fillId="0" borderId="29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left" vertical="center"/>
      <protection locked="0"/>
    </xf>
    <xf numFmtId="0" fontId="14" fillId="0" borderId="36" xfId="0" applyFont="1" applyBorder="1" applyAlignment="1" applyProtection="1">
      <alignment vertical="center" wrapText="1"/>
      <protection locked="0"/>
    </xf>
    <xf numFmtId="0" fontId="14" fillId="0" borderId="34" xfId="0" applyFont="1" applyBorder="1" applyProtection="1">
      <alignment vertical="center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17" xfId="0" applyFont="1" applyBorder="1" applyProtection="1">
      <alignment vertical="center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0" xfId="0" applyFont="1" applyBorder="1" applyProtection="1">
      <alignment vertical="center"/>
      <protection locked="0"/>
    </xf>
    <xf numFmtId="0" fontId="14" fillId="0" borderId="21" xfId="0" applyFont="1" applyBorder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 wrapText="1"/>
      <protection locked="0"/>
    </xf>
    <xf numFmtId="0" fontId="14" fillId="2" borderId="12" xfId="0" applyFont="1" applyFill="1" applyBorder="1" applyAlignment="1" applyProtection="1">
      <alignment vertical="center" wrapText="1"/>
      <protection locked="0"/>
    </xf>
    <xf numFmtId="0" fontId="14" fillId="0" borderId="36" xfId="0" applyFont="1" applyBorder="1" applyAlignment="1" applyProtection="1">
      <alignment vertical="center" wrapText="1" shrinkToFit="1"/>
      <protection locked="0"/>
    </xf>
    <xf numFmtId="0" fontId="14" fillId="0" borderId="34" xfId="0" applyFont="1" applyBorder="1" applyAlignment="1" applyProtection="1">
      <alignment vertical="center" shrinkToFi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14" fillId="2" borderId="10" xfId="0" applyFont="1" applyFill="1" applyBorder="1" applyProtection="1">
      <alignment vertical="center"/>
      <protection locked="0"/>
    </xf>
    <xf numFmtId="0" fontId="14" fillId="0" borderId="29" xfId="0" applyFont="1" applyBorder="1" applyAlignment="1" applyProtection="1">
      <alignment vertical="center" wrapText="1"/>
      <protection locked="0"/>
    </xf>
    <xf numFmtId="0" fontId="14" fillId="0" borderId="8" xfId="0" applyFont="1" applyBorder="1" applyProtection="1">
      <alignment vertical="center"/>
      <protection locked="0"/>
    </xf>
    <xf numFmtId="0" fontId="34" fillId="2" borderId="39" xfId="0" applyFont="1" applyFill="1" applyBorder="1" applyAlignment="1" applyProtection="1">
      <alignment horizontal="left" vertical="center" wrapText="1"/>
      <protection locked="0"/>
    </xf>
    <xf numFmtId="0" fontId="14" fillId="2" borderId="40" xfId="0" applyFont="1" applyFill="1" applyBorder="1" applyAlignment="1" applyProtection="1">
      <alignment horizontal="left" vertical="center" wrapText="1"/>
      <protection locked="0"/>
    </xf>
    <xf numFmtId="0" fontId="14" fillId="2" borderId="51" xfId="0" applyFont="1" applyFill="1" applyBorder="1" applyAlignment="1" applyProtection="1">
      <alignment vertical="center" wrapText="1"/>
      <protection locked="0"/>
    </xf>
    <xf numFmtId="0" fontId="14" fillId="2" borderId="44" xfId="0" applyFont="1" applyFill="1" applyBorder="1" applyProtection="1">
      <alignment vertical="center"/>
      <protection locked="0"/>
    </xf>
    <xf numFmtId="0" fontId="16" fillId="2" borderId="29" xfId="0" applyFont="1" applyFill="1" applyBorder="1" applyAlignment="1" applyProtection="1">
      <alignment vertical="center" wrapText="1"/>
      <protection locked="0"/>
    </xf>
    <xf numFmtId="0" fontId="14" fillId="2" borderId="49" xfId="0" applyFont="1" applyFill="1" applyBorder="1" applyProtection="1">
      <alignment vertical="center"/>
      <protection locked="0"/>
    </xf>
    <xf numFmtId="0" fontId="14" fillId="0" borderId="37" xfId="0" applyFont="1" applyBorder="1" applyProtection="1">
      <alignment vertical="center"/>
      <protection locked="0"/>
    </xf>
    <xf numFmtId="0" fontId="14" fillId="0" borderId="38" xfId="0" applyFont="1" applyBorder="1" applyProtection="1">
      <alignment vertical="center"/>
      <protection locked="0"/>
    </xf>
    <xf numFmtId="0" fontId="16" fillId="0" borderId="35" xfId="0" applyFont="1" applyBorder="1" applyAlignment="1" applyProtection="1">
      <alignment vertical="center" wrapText="1"/>
      <protection locked="0"/>
    </xf>
    <xf numFmtId="0" fontId="14" fillId="0" borderId="28" xfId="0" applyFont="1" applyBorder="1" applyProtection="1">
      <alignment vertical="center"/>
      <protection locked="0"/>
    </xf>
    <xf numFmtId="0" fontId="14" fillId="0" borderId="36" xfId="0" applyFont="1" applyBorder="1" applyProtection="1">
      <alignment vertical="center"/>
      <protection locked="0"/>
    </xf>
    <xf numFmtId="0" fontId="14" fillId="0" borderId="29" xfId="0" applyFont="1" applyBorder="1" applyAlignment="1" applyProtection="1">
      <alignment horizontal="left" vertical="center"/>
      <protection locked="0"/>
    </xf>
    <xf numFmtId="0" fontId="14" fillId="0" borderId="49" xfId="0" applyFont="1" applyBorder="1" applyProtection="1">
      <alignment vertical="center"/>
      <protection locked="0"/>
    </xf>
    <xf numFmtId="0" fontId="34" fillId="2" borderId="39" xfId="0" applyFont="1" applyFill="1" applyBorder="1" applyAlignment="1" applyProtection="1">
      <alignment vertical="center" wrapText="1"/>
      <protection locked="0"/>
    </xf>
    <xf numFmtId="0" fontId="14" fillId="2" borderId="40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39" fillId="0" borderId="41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left" vertical="center" wrapText="1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0" fontId="34" fillId="2" borderId="25" xfId="0" applyFont="1" applyFill="1" applyBorder="1" applyAlignment="1" applyProtection="1">
      <alignment vertical="center" wrapText="1"/>
      <protection locked="0"/>
    </xf>
    <xf numFmtId="0" fontId="14" fillId="0" borderId="29" xfId="0" applyFont="1" applyBorder="1" applyProtection="1">
      <alignment vertical="center"/>
      <protection locked="0"/>
    </xf>
    <xf numFmtId="0" fontId="14" fillId="0" borderId="19" xfId="0" applyFont="1" applyBorder="1" applyProtection="1">
      <alignment vertical="center"/>
      <protection locked="0"/>
    </xf>
    <xf numFmtId="0" fontId="14" fillId="2" borderId="23" xfId="0" applyFont="1" applyFill="1" applyBorder="1" applyAlignment="1" applyProtection="1">
      <protection locked="0"/>
    </xf>
    <xf numFmtId="0" fontId="14" fillId="0" borderId="31" xfId="0" applyFont="1" applyBorder="1" applyAlignment="1" applyProtection="1">
      <protection locked="0"/>
    </xf>
    <xf numFmtId="0" fontId="16" fillId="2" borderId="33" xfId="0" applyFont="1" applyFill="1" applyBorder="1" applyAlignment="1" applyProtection="1">
      <alignment vertical="top" wrapText="1"/>
      <protection locked="0"/>
    </xf>
    <xf numFmtId="0" fontId="14" fillId="0" borderId="34" xfId="0" applyFont="1" applyBorder="1" applyAlignment="1" applyProtection="1">
      <alignment vertical="top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14" fillId="0" borderId="50" xfId="0" applyFont="1" applyBorder="1" applyProtection="1">
      <alignment vertical="center"/>
      <protection locked="0"/>
    </xf>
    <xf numFmtId="0" fontId="16" fillId="0" borderId="41" xfId="0" applyFont="1" applyBorder="1" applyAlignment="1" applyProtection="1">
      <alignment horizontal="left" vertical="center" wrapText="1" shrinkToFit="1"/>
      <protection locked="0"/>
    </xf>
    <xf numFmtId="0" fontId="14" fillId="0" borderId="42" xfId="0" applyFont="1" applyBorder="1" applyAlignment="1" applyProtection="1">
      <alignment horizontal="left" vertical="center" shrinkToFit="1"/>
      <protection locked="0"/>
    </xf>
    <xf numFmtId="0" fontId="16" fillId="2" borderId="51" xfId="0" applyFont="1" applyFill="1" applyBorder="1" applyAlignment="1" applyProtection="1">
      <alignment vertical="center" wrapText="1"/>
      <protection locked="0"/>
    </xf>
    <xf numFmtId="0" fontId="14" fillId="2" borderId="44" xfId="0" applyFont="1" applyFill="1" applyBorder="1" applyAlignment="1" applyProtection="1">
      <alignment vertical="center" wrapText="1"/>
      <protection locked="0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24" xfId="0" applyFont="1" applyBorder="1" applyAlignment="1" applyProtection="1">
      <protection locked="0"/>
    </xf>
    <xf numFmtId="0" fontId="15" fillId="0" borderId="0" xfId="0" applyFont="1" applyAlignment="1" applyProtection="1">
      <alignment vertical="top" wrapText="1" shrinkToFit="1"/>
      <protection locked="0"/>
    </xf>
    <xf numFmtId="0" fontId="15" fillId="0" borderId="0" xfId="0" applyFont="1" applyAlignment="1" applyProtection="1">
      <alignment vertical="top" shrinkToFit="1"/>
      <protection locked="0"/>
    </xf>
    <xf numFmtId="0" fontId="14" fillId="2" borderId="23" xfId="0" applyFont="1" applyFill="1" applyBorder="1" applyAlignment="1" applyProtection="1">
      <alignment vertical="center" wrapText="1"/>
      <protection locked="0"/>
    </xf>
    <xf numFmtId="0" fontId="14" fillId="2" borderId="24" xfId="0" applyFont="1" applyFill="1" applyBorder="1" applyProtection="1">
      <alignment vertical="center"/>
      <protection locked="0"/>
    </xf>
    <xf numFmtId="0" fontId="14" fillId="0" borderId="31" xfId="0" applyFont="1" applyBorder="1" applyProtection="1">
      <alignment vertical="center"/>
      <protection locked="0"/>
    </xf>
    <xf numFmtId="0" fontId="14" fillId="2" borderId="32" xfId="0" applyFont="1" applyFill="1" applyBorder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0" borderId="22" xfId="0" applyFont="1" applyBorder="1" applyProtection="1">
      <alignment vertical="center"/>
      <protection locked="0"/>
    </xf>
    <xf numFmtId="0" fontId="14" fillId="2" borderId="33" xfId="0" applyFont="1" applyFill="1" applyBorder="1" applyProtection="1">
      <alignment vertical="center"/>
      <protection locked="0"/>
    </xf>
    <xf numFmtId="0" fontId="14" fillId="2" borderId="37" xfId="0" applyFont="1" applyFill="1" applyBorder="1" applyProtection="1">
      <alignment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wrapText="1"/>
      <protection locked="0"/>
    </xf>
    <xf numFmtId="0" fontId="42" fillId="0" borderId="37" xfId="0" applyFont="1" applyBorder="1" applyAlignment="1" applyProtection="1">
      <alignment horizontal="left" vertical="center" wrapText="1" shrinkToFit="1"/>
      <protection locked="0"/>
    </xf>
    <xf numFmtId="0" fontId="14" fillId="0" borderId="37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 wrapText="1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14" fillId="0" borderId="19" xfId="0" applyFont="1" applyBorder="1" applyAlignment="1" applyProtection="1">
      <alignment horizontal="left" vertical="center" wrapText="1" shrinkToFit="1"/>
      <protection locked="0"/>
    </xf>
    <xf numFmtId="0" fontId="14" fillId="0" borderId="20" xfId="0" applyFont="1" applyBorder="1" applyAlignment="1" applyProtection="1">
      <alignment horizontal="left" vertical="center" shrinkToFit="1"/>
      <protection locked="0"/>
    </xf>
    <xf numFmtId="0" fontId="16" fillId="0" borderId="36" xfId="0" applyFont="1" applyBorder="1" applyAlignment="1" applyProtection="1">
      <alignment horizontal="left" vertical="top" wrapText="1"/>
      <protection locked="0"/>
    </xf>
    <xf numFmtId="0" fontId="14" fillId="0" borderId="37" xfId="0" applyFont="1" applyBorder="1" applyAlignment="1" applyProtection="1">
      <alignment vertical="top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left" vertical="center" wrapText="1"/>
      <protection locked="0"/>
    </xf>
    <xf numFmtId="0" fontId="14" fillId="0" borderId="46" xfId="0" applyFont="1" applyBorder="1" applyAlignment="1" applyProtection="1">
      <alignment horizontal="left" vertical="center"/>
      <protection locked="0"/>
    </xf>
    <xf numFmtId="0" fontId="14" fillId="0" borderId="46" xfId="0" applyFont="1" applyBorder="1" applyProtection="1">
      <alignment vertical="center"/>
      <protection locked="0"/>
    </xf>
    <xf numFmtId="0" fontId="14" fillId="0" borderId="47" xfId="0" applyFont="1" applyBorder="1" applyProtection="1">
      <alignment vertical="center"/>
      <protection locked="0"/>
    </xf>
    <xf numFmtId="14" fontId="14" fillId="0" borderId="41" xfId="0" applyNumberFormat="1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2" borderId="39" xfId="0" applyFont="1" applyFill="1" applyBorder="1" applyAlignment="1" applyProtection="1">
      <alignment vertical="center" wrapText="1"/>
      <protection locked="0"/>
    </xf>
    <xf numFmtId="14" fontId="14" fillId="0" borderId="42" xfId="0" applyNumberFormat="1" applyFont="1" applyBorder="1" applyAlignment="1" applyProtection="1">
      <alignment horizontal="center" vertical="center"/>
      <protection locked="0"/>
    </xf>
    <xf numFmtId="0" fontId="20" fillId="0" borderId="24" xfId="1" applyFont="1" applyFill="1" applyBorder="1" applyAlignment="1" applyProtection="1">
      <alignment vertical="center" wrapText="1"/>
      <protection locked="0"/>
    </xf>
    <xf numFmtId="0" fontId="20" fillId="0" borderId="24" xfId="1" applyFont="1" applyFill="1" applyBorder="1" applyAlignment="1" applyProtection="1">
      <alignment vertical="center"/>
      <protection locked="0"/>
    </xf>
    <xf numFmtId="0" fontId="21" fillId="0" borderId="24" xfId="1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3" fillId="0" borderId="0" xfId="0" applyFont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>
      <alignment vertical="center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39" fillId="0" borderId="0" xfId="1" applyFont="1" applyFill="1" applyBorder="1" applyAlignment="1" applyProtection="1">
      <alignment vertical="center" wrapText="1"/>
      <protection locked="0"/>
    </xf>
    <xf numFmtId="0" fontId="37" fillId="0" borderId="0" xfId="1" applyFont="1" applyFill="1" applyBorder="1" applyAlignment="1" applyProtection="1">
      <alignment vertical="center" wrapText="1"/>
      <protection locked="0"/>
    </xf>
    <xf numFmtId="0" fontId="13" fillId="0" borderId="41" xfId="0" applyFont="1" applyBorder="1" applyAlignment="1" applyProtection="1">
      <alignment horizontal="left" vertical="center" wrapText="1" shrinkToFit="1"/>
      <protection locked="0"/>
    </xf>
    <xf numFmtId="0" fontId="11" fillId="0" borderId="42" xfId="0" applyFont="1" applyBorder="1" applyAlignment="1" applyProtection="1">
      <alignment horizontal="left" vertical="center" shrinkToFit="1"/>
      <protection locked="0"/>
    </xf>
    <xf numFmtId="0" fontId="13" fillId="0" borderId="35" xfId="0" applyFont="1" applyBorder="1" applyAlignment="1" applyProtection="1">
      <alignment vertical="center" wrapText="1"/>
      <protection locked="0"/>
    </xf>
    <xf numFmtId="0" fontId="11" fillId="0" borderId="28" xfId="0" applyFont="1" applyBorder="1" applyProtection="1">
      <alignment vertical="center"/>
      <protection locked="0"/>
    </xf>
    <xf numFmtId="0" fontId="11" fillId="0" borderId="36" xfId="0" applyFont="1" applyBorder="1" applyProtection="1">
      <alignment vertical="center"/>
      <protection locked="0"/>
    </xf>
    <xf numFmtId="0" fontId="11" fillId="0" borderId="38" xfId="0" applyFont="1" applyBorder="1" applyProtection="1">
      <alignment vertical="center"/>
      <protection locked="0"/>
    </xf>
    <xf numFmtId="0" fontId="13" fillId="0" borderId="36" xfId="0" applyFont="1" applyBorder="1" applyAlignment="1" applyProtection="1">
      <alignment horizontal="left" vertical="top" wrapText="1"/>
      <protection locked="0"/>
    </xf>
    <xf numFmtId="0" fontId="11" fillId="0" borderId="37" xfId="0" applyFont="1" applyBorder="1" applyAlignment="1" applyProtection="1">
      <alignment vertical="top"/>
      <protection locked="0"/>
    </xf>
    <xf numFmtId="0" fontId="11" fillId="0" borderId="29" xfId="0" applyFont="1" applyBorder="1" applyAlignment="1" applyProtection="1">
      <alignment horizontal="left" vertical="center"/>
      <protection locked="0"/>
    </xf>
    <xf numFmtId="0" fontId="11" fillId="0" borderId="8" xfId="0" applyFont="1" applyBorder="1" applyProtection="1">
      <alignment vertical="center"/>
      <protection locked="0"/>
    </xf>
    <xf numFmtId="0" fontId="11" fillId="0" borderId="49" xfId="0" applyFont="1" applyBorder="1" applyProtection="1">
      <alignment vertical="center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11" fillId="0" borderId="37" xfId="0" applyFont="1" applyBorder="1" applyProtection="1">
      <alignment vertical="center"/>
      <protection locked="0"/>
    </xf>
    <xf numFmtId="0" fontId="11" fillId="0" borderId="29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35" xfId="0" applyFont="1" applyBorder="1" applyAlignment="1" applyProtection="1">
      <alignment horizontal="left"/>
      <protection locked="0"/>
    </xf>
    <xf numFmtId="0" fontId="11" fillId="0" borderId="24" xfId="0" applyFont="1" applyBorder="1" applyAlignment="1" applyProtection="1"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50" xfId="0" applyFont="1" applyBorder="1" applyProtection="1">
      <alignment vertical="center"/>
      <protection locked="0"/>
    </xf>
    <xf numFmtId="0" fontId="41" fillId="0" borderId="36" xfId="0" applyFont="1" applyBorder="1" applyAlignment="1" applyProtection="1">
      <alignment vertical="center" wrapText="1"/>
      <protection locked="0"/>
    </xf>
    <xf numFmtId="14" fontId="11" fillId="0" borderId="41" xfId="0" applyNumberFormat="1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14" fontId="11" fillId="0" borderId="42" xfId="0" applyNumberFormat="1" applyFont="1" applyBorder="1" applyAlignment="1" applyProtection="1">
      <alignment horizontal="center" vertical="center"/>
      <protection locked="0"/>
    </xf>
    <xf numFmtId="0" fontId="13" fillId="0" borderId="46" xfId="0" applyFont="1" applyBorder="1" applyAlignment="1" applyProtection="1">
      <alignment horizontal="left" vertical="center" wrapText="1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0" fontId="11" fillId="0" borderId="46" xfId="0" applyFont="1" applyBorder="1" applyProtection="1">
      <alignment vertical="center"/>
      <protection locked="0"/>
    </xf>
    <xf numFmtId="0" fontId="11" fillId="0" borderId="47" xfId="0" applyFont="1" applyBorder="1" applyProtection="1">
      <alignment vertical="center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11" fillId="0" borderId="19" xfId="0" applyFont="1" applyBorder="1" applyAlignment="1" applyProtection="1">
      <alignment vertical="center" wrapText="1"/>
      <protection locked="0"/>
    </xf>
    <xf numFmtId="0" fontId="11" fillId="0" borderId="20" xfId="0" applyFont="1" applyBorder="1" applyProtection="1">
      <alignment vertical="center"/>
      <protection locked="0"/>
    </xf>
    <xf numFmtId="0" fontId="11" fillId="0" borderId="21" xfId="0" applyFont="1" applyBorder="1" applyProtection="1">
      <alignment vertical="center"/>
      <protection locked="0"/>
    </xf>
    <xf numFmtId="0" fontId="6" fillId="6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6" borderId="9" xfId="0" applyFill="1" applyBorder="1">
      <alignment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 shrinkToFit="1"/>
    </xf>
    <xf numFmtId="0" fontId="6" fillId="6" borderId="8" xfId="0" applyFont="1" applyFill="1" applyBorder="1" applyAlignment="1">
      <alignment horizontal="center" vertical="center" shrinkToFit="1"/>
    </xf>
    <xf numFmtId="0" fontId="6" fillId="6" borderId="9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ECFF"/>
      <color rgb="FF009900"/>
      <color rgb="FF000099"/>
      <color rgb="FFCCFF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zairyu.mofa.go.jp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zairyu.mofa.go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36</xdr:row>
      <xdr:rowOff>161925</xdr:rowOff>
    </xdr:from>
    <xdr:to>
      <xdr:col>9</xdr:col>
      <xdr:colOff>514852</xdr:colOff>
      <xdr:row>36</xdr:row>
      <xdr:rowOff>342900</xdr:rowOff>
    </xdr:to>
    <xdr:sp macro="" textlink="">
      <xdr:nvSpPr>
        <xdr:cNvPr id="5" name="テキスト ボックス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57825" y="11925300"/>
          <a:ext cx="1857877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s-ES_tradnl" altLang="ja-JP" sz="90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kumimoji="1" lang="es-ES_tradnl" altLang="ja-JP" sz="900" u="sng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https://www.ezairyu.mofa.go.jp/</a:t>
          </a:r>
          <a:r>
            <a:rPr kumimoji="1" lang="en-US" altLang="ja-JP" sz="90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kumimoji="1" lang="ja-JP" altLang="en-US" sz="900">
            <a:solidFill>
              <a:srgbClr val="0000FF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36</xdr:row>
      <xdr:rowOff>161925</xdr:rowOff>
    </xdr:from>
    <xdr:to>
      <xdr:col>9</xdr:col>
      <xdr:colOff>514852</xdr:colOff>
      <xdr:row>36</xdr:row>
      <xdr:rowOff>342900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BCC442-B9E3-47DC-B4BC-C7DA0AB45069}"/>
            </a:ext>
          </a:extLst>
        </xdr:cNvPr>
        <xdr:cNvSpPr txBox="1"/>
      </xdr:nvSpPr>
      <xdr:spPr>
        <a:xfrm>
          <a:off x="5629275" y="11925300"/>
          <a:ext cx="1819777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s-ES_tradnl" altLang="ja-JP" sz="90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kumimoji="1" lang="es-ES_tradnl" altLang="ja-JP" sz="900" u="sng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https://www.ezairyu.mofa.go.jp/</a:t>
          </a:r>
          <a:r>
            <a:rPr kumimoji="1" lang="en-US" altLang="ja-JP" sz="900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kumimoji="1" lang="ja-JP" altLang="en-US" sz="900">
            <a:solidFill>
              <a:srgbClr val="0000FF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78"/>
  <sheetViews>
    <sheetView tabSelected="1" view="pageBreakPreview" zoomScale="120" zoomScaleNormal="100" zoomScaleSheetLayoutView="120" workbookViewId="0">
      <selection activeCell="A2" sqref="A2:J2"/>
    </sheetView>
  </sheetViews>
  <sheetFormatPr defaultColWidth="9" defaultRowHeight="13.5"/>
  <cols>
    <col min="1" max="1" width="18.625" style="33" customWidth="1"/>
    <col min="2" max="2" width="17.625" style="33" customWidth="1"/>
    <col min="3" max="3" width="5.625" style="54" customWidth="1"/>
    <col min="4" max="5" width="6.25" style="54" customWidth="1"/>
    <col min="6" max="6" width="9" style="54" customWidth="1"/>
    <col min="7" max="7" width="4.25" style="54" customWidth="1"/>
    <col min="8" max="8" width="6.25" style="54" customWidth="1"/>
    <col min="9" max="9" width="17.625" style="54" customWidth="1"/>
    <col min="10" max="10" width="6.25" style="33" customWidth="1"/>
    <col min="11" max="11" width="9" style="33"/>
    <col min="12" max="12" width="20.375" style="33" customWidth="1"/>
    <col min="13" max="16384" width="9" style="33"/>
  </cols>
  <sheetData>
    <row r="1" spans="1:12" ht="35.25" customHeight="1">
      <c r="A1" s="148" t="s">
        <v>126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2" ht="69" customHeight="1" thickBot="1">
      <c r="A2" s="189" t="s">
        <v>162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2" ht="37.5" customHeight="1" thickBot="1">
      <c r="A3" s="55" t="s">
        <v>108</v>
      </c>
      <c r="B3" s="56"/>
      <c r="C3" s="142" t="s">
        <v>109</v>
      </c>
      <c r="D3" s="143"/>
      <c r="E3" s="57"/>
      <c r="F3" s="58" t="s">
        <v>50</v>
      </c>
      <c r="G3" s="59"/>
      <c r="H3" s="129" t="s">
        <v>110</v>
      </c>
      <c r="I3" s="130"/>
      <c r="J3" s="60"/>
    </row>
    <row r="4" spans="1:12" ht="45" customHeight="1" thickBot="1">
      <c r="A4" s="61" t="s">
        <v>127</v>
      </c>
      <c r="B4" s="62"/>
      <c r="C4" s="63" t="s">
        <v>111</v>
      </c>
      <c r="D4" s="163"/>
      <c r="E4" s="164"/>
      <c r="F4" s="164"/>
      <c r="G4" s="164"/>
      <c r="H4" s="64" t="s">
        <v>128</v>
      </c>
      <c r="I4" s="65"/>
      <c r="J4" s="66" t="s">
        <v>112</v>
      </c>
    </row>
    <row r="5" spans="1:12" s="37" customFormat="1" ht="13.5" customHeight="1">
      <c r="A5" s="152" t="s">
        <v>113</v>
      </c>
      <c r="B5" s="153"/>
      <c r="C5" s="155" t="s">
        <v>114</v>
      </c>
      <c r="D5" s="156"/>
      <c r="E5" s="167"/>
      <c r="F5" s="168"/>
      <c r="G5" s="168"/>
      <c r="H5" s="165" t="s">
        <v>115</v>
      </c>
      <c r="I5" s="137"/>
      <c r="J5" s="138"/>
    </row>
    <row r="6" spans="1:12" s="38" customFormat="1" ht="22.5" customHeight="1" thickBot="1">
      <c r="A6" s="107"/>
      <c r="B6" s="154"/>
      <c r="C6" s="157" t="s">
        <v>116</v>
      </c>
      <c r="D6" s="158"/>
      <c r="E6" s="195"/>
      <c r="F6" s="196"/>
      <c r="G6" s="196"/>
      <c r="H6" s="166"/>
      <c r="I6" s="139"/>
      <c r="J6" s="136"/>
    </row>
    <row r="7" spans="1:12" ht="23.25" customHeight="1">
      <c r="A7" s="131" t="s">
        <v>117</v>
      </c>
      <c r="B7" s="67" t="s">
        <v>147</v>
      </c>
      <c r="C7" s="140"/>
      <c r="D7" s="128"/>
      <c r="E7" s="128"/>
      <c r="F7" s="128"/>
      <c r="G7" s="141"/>
      <c r="H7" s="133" t="s">
        <v>118</v>
      </c>
      <c r="I7" s="134"/>
      <c r="J7" s="68"/>
    </row>
    <row r="8" spans="1:12" ht="22.5" customHeight="1" thickBot="1">
      <c r="A8" s="132"/>
      <c r="B8" s="69" t="s">
        <v>119</v>
      </c>
      <c r="C8" s="110"/>
      <c r="D8" s="135"/>
      <c r="E8" s="135"/>
      <c r="F8" s="135"/>
      <c r="G8" s="135"/>
      <c r="H8" s="135"/>
      <c r="I8" s="135"/>
      <c r="J8" s="136"/>
    </row>
    <row r="9" spans="1:12" ht="22.5" customHeight="1">
      <c r="A9" s="131" t="s">
        <v>148</v>
      </c>
      <c r="B9" s="67" t="s">
        <v>159</v>
      </c>
      <c r="C9" s="140"/>
      <c r="D9" s="128"/>
      <c r="E9" s="128"/>
      <c r="F9" s="128"/>
      <c r="G9" s="141"/>
      <c r="H9" s="133" t="s">
        <v>120</v>
      </c>
      <c r="I9" s="134"/>
      <c r="J9" s="68"/>
    </row>
    <row r="10" spans="1:12" ht="24.75" customHeight="1" thickBot="1">
      <c r="A10" s="132"/>
      <c r="B10" s="70" t="s">
        <v>121</v>
      </c>
      <c r="C10" s="110"/>
      <c r="D10" s="135"/>
      <c r="E10" s="135"/>
      <c r="F10" s="135"/>
      <c r="G10" s="135"/>
      <c r="H10" s="135"/>
      <c r="I10" s="135"/>
      <c r="J10" s="136"/>
    </row>
    <row r="11" spans="1:12" ht="23.25" customHeight="1" thickBot="1">
      <c r="A11" s="142" t="s">
        <v>122</v>
      </c>
      <c r="B11" s="143"/>
      <c r="C11" s="204"/>
      <c r="D11" s="205"/>
      <c r="E11" s="71" t="s">
        <v>123</v>
      </c>
      <c r="F11" s="208"/>
      <c r="G11" s="208"/>
      <c r="H11" s="72"/>
      <c r="I11" s="40" t="str">
        <f>IF(F11="","",(DATEDIF(C11,(F11+1),"y")&amp;" years "&amp;(DATEDIF(C11,(F11+1),"ym")&amp;" months "&amp;DATEDIF(C11,(F11+1),"md")&amp;" days")))</f>
        <v/>
      </c>
      <c r="J11" s="73"/>
      <c r="L11" s="41"/>
    </row>
    <row r="12" spans="1:12" ht="24" customHeight="1" thickBot="1">
      <c r="A12" s="142" t="s">
        <v>124</v>
      </c>
      <c r="B12" s="143"/>
      <c r="C12" s="200"/>
      <c r="D12" s="201"/>
      <c r="E12" s="202"/>
      <c r="F12" s="202"/>
      <c r="G12" s="202"/>
      <c r="H12" s="202"/>
      <c r="I12" s="202"/>
      <c r="J12" s="203"/>
    </row>
    <row r="13" spans="1:12" ht="35.25" customHeight="1" thickBot="1">
      <c r="A13" s="207" t="s">
        <v>125</v>
      </c>
      <c r="B13" s="143"/>
      <c r="C13" s="102" t="s">
        <v>51</v>
      </c>
      <c r="D13" s="103"/>
      <c r="E13" s="74"/>
      <c r="F13" s="147" t="s">
        <v>149</v>
      </c>
      <c r="G13" s="103"/>
      <c r="H13" s="74"/>
      <c r="I13" s="92" t="s">
        <v>150</v>
      </c>
      <c r="J13" s="60"/>
    </row>
    <row r="14" spans="1:12" ht="36" customHeight="1">
      <c r="A14" s="152" t="s">
        <v>72</v>
      </c>
      <c r="B14" s="75" t="s">
        <v>73</v>
      </c>
      <c r="C14" s="159"/>
      <c r="D14" s="160"/>
      <c r="E14" s="161"/>
      <c r="F14" s="161"/>
      <c r="G14" s="161"/>
      <c r="H14" s="161"/>
      <c r="I14" s="161"/>
      <c r="J14" s="162"/>
    </row>
    <row r="15" spans="1:12" ht="34.5" customHeight="1" thickBot="1">
      <c r="A15" s="107"/>
      <c r="B15" s="76" t="s">
        <v>74</v>
      </c>
      <c r="C15" s="104" t="s">
        <v>53</v>
      </c>
      <c r="D15" s="105"/>
      <c r="E15" s="77"/>
      <c r="F15" s="150" t="s">
        <v>75</v>
      </c>
      <c r="G15" s="151"/>
      <c r="H15" s="77"/>
      <c r="I15" s="78" t="s">
        <v>76</v>
      </c>
      <c r="J15" s="79"/>
    </row>
    <row r="16" spans="1:12" ht="23.25" customHeight="1">
      <c r="A16" s="197" t="s">
        <v>77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21" customHeight="1">
      <c r="A17" s="125" t="s">
        <v>78</v>
      </c>
      <c r="B17" s="80" t="s">
        <v>79</v>
      </c>
      <c r="C17" s="144"/>
      <c r="D17" s="145"/>
      <c r="E17" s="145"/>
      <c r="F17" s="145"/>
      <c r="G17" s="145"/>
      <c r="H17" s="145"/>
      <c r="I17" s="145"/>
      <c r="J17" s="146"/>
    </row>
    <row r="18" spans="1:10" ht="21" customHeight="1">
      <c r="A18" s="126"/>
      <c r="B18" s="81" t="s">
        <v>80</v>
      </c>
      <c r="C18" s="115"/>
      <c r="D18" s="116"/>
      <c r="E18" s="116"/>
      <c r="F18" s="116"/>
      <c r="G18" s="116"/>
      <c r="H18" s="116"/>
      <c r="I18" s="116"/>
      <c r="J18" s="117"/>
    </row>
    <row r="19" spans="1:10" ht="21" customHeight="1">
      <c r="A19" s="121" t="s">
        <v>81</v>
      </c>
      <c r="B19" s="82" t="s">
        <v>82</v>
      </c>
      <c r="C19" s="118"/>
      <c r="D19" s="116"/>
      <c r="E19" s="116"/>
      <c r="F19" s="116"/>
      <c r="G19" s="116"/>
      <c r="H19" s="116"/>
      <c r="I19" s="116"/>
      <c r="J19" s="117"/>
    </row>
    <row r="20" spans="1:10" ht="21" customHeight="1" thickBot="1">
      <c r="A20" s="107"/>
      <c r="B20" s="69" t="s">
        <v>83</v>
      </c>
      <c r="C20" s="104"/>
      <c r="D20" s="119"/>
      <c r="E20" s="119"/>
      <c r="F20" s="119"/>
      <c r="G20" s="119"/>
      <c r="H20" s="119"/>
      <c r="I20" s="119"/>
      <c r="J20" s="120"/>
    </row>
    <row r="21" spans="1:10" ht="23.25" customHeight="1">
      <c r="A21" s="171" t="s">
        <v>84</v>
      </c>
      <c r="B21" s="173"/>
      <c r="C21" s="108" t="s">
        <v>56</v>
      </c>
      <c r="D21" s="109"/>
      <c r="E21" s="83"/>
      <c r="F21" s="108" t="s">
        <v>85</v>
      </c>
      <c r="G21" s="109"/>
      <c r="H21" s="84"/>
      <c r="I21" s="85" t="s">
        <v>86</v>
      </c>
      <c r="J21" s="68"/>
    </row>
    <row r="22" spans="1:10" ht="23.25" customHeight="1" thickBot="1">
      <c r="A22" s="177"/>
      <c r="B22" s="111"/>
      <c r="C22" s="193" t="s">
        <v>57</v>
      </c>
      <c r="D22" s="194"/>
      <c r="E22" s="86"/>
      <c r="F22" s="87" t="s">
        <v>87</v>
      </c>
      <c r="G22" s="206" t="s">
        <v>88</v>
      </c>
      <c r="H22" s="206"/>
      <c r="I22" s="206"/>
      <c r="J22" s="88" t="s">
        <v>89</v>
      </c>
    </row>
    <row r="23" spans="1:10" ht="23.25" customHeight="1">
      <c r="A23" s="106" t="s">
        <v>90</v>
      </c>
      <c r="B23" s="89" t="s">
        <v>91</v>
      </c>
      <c r="C23" s="108" t="s">
        <v>58</v>
      </c>
      <c r="D23" s="109"/>
      <c r="E23" s="84"/>
      <c r="F23" s="108" t="s">
        <v>92</v>
      </c>
      <c r="G23" s="109"/>
      <c r="H23" s="84"/>
      <c r="I23" s="85" t="s">
        <v>93</v>
      </c>
      <c r="J23" s="68"/>
    </row>
    <row r="24" spans="1:10" ht="35.25" customHeight="1" thickBot="1">
      <c r="A24" s="107"/>
      <c r="B24" s="76" t="s">
        <v>94</v>
      </c>
      <c r="C24" s="123" t="s">
        <v>59</v>
      </c>
      <c r="D24" s="124"/>
      <c r="E24" s="77"/>
      <c r="F24" s="110" t="s">
        <v>60</v>
      </c>
      <c r="G24" s="111"/>
      <c r="H24" s="77"/>
      <c r="I24" s="45" t="s">
        <v>95</v>
      </c>
      <c r="J24" s="79"/>
    </row>
    <row r="25" spans="1:10" ht="24.75" customHeight="1" thickBot="1">
      <c r="A25" s="112" t="s">
        <v>96</v>
      </c>
      <c r="B25" s="113"/>
      <c r="C25" s="113"/>
      <c r="D25" s="113"/>
      <c r="E25" s="113"/>
      <c r="F25" s="113"/>
      <c r="G25" s="113"/>
      <c r="H25" s="113"/>
      <c r="I25" s="113"/>
      <c r="J25" s="114"/>
    </row>
    <row r="26" spans="1:10" ht="21" customHeight="1">
      <c r="A26" s="106" t="s">
        <v>97</v>
      </c>
      <c r="B26" s="127" t="s">
        <v>98</v>
      </c>
      <c r="C26" s="128"/>
      <c r="D26" s="68"/>
      <c r="E26" s="171" t="s">
        <v>99</v>
      </c>
      <c r="F26" s="172"/>
      <c r="G26" s="173"/>
      <c r="H26" s="127" t="s">
        <v>100</v>
      </c>
      <c r="I26" s="128"/>
      <c r="J26" s="68"/>
    </row>
    <row r="27" spans="1:10" ht="21" customHeight="1">
      <c r="A27" s="121"/>
      <c r="B27" s="118" t="s">
        <v>101</v>
      </c>
      <c r="C27" s="116"/>
      <c r="D27" s="90"/>
      <c r="E27" s="174"/>
      <c r="F27" s="175"/>
      <c r="G27" s="176"/>
      <c r="H27" s="118" t="s">
        <v>102</v>
      </c>
      <c r="I27" s="116"/>
      <c r="J27" s="90"/>
    </row>
    <row r="28" spans="1:10" ht="21" customHeight="1">
      <c r="A28" s="121"/>
      <c r="B28" s="118" t="s">
        <v>103</v>
      </c>
      <c r="C28" s="116"/>
      <c r="D28" s="90"/>
      <c r="E28" s="174"/>
      <c r="F28" s="175"/>
      <c r="G28" s="176"/>
      <c r="H28" s="118" t="s">
        <v>103</v>
      </c>
      <c r="I28" s="116"/>
      <c r="J28" s="90"/>
    </row>
    <row r="29" spans="1:10" ht="21" customHeight="1" thickBot="1">
      <c r="A29" s="122"/>
      <c r="B29" s="104" t="s">
        <v>104</v>
      </c>
      <c r="C29" s="119"/>
      <c r="D29" s="91"/>
      <c r="E29" s="177"/>
      <c r="F29" s="178"/>
      <c r="G29" s="111"/>
      <c r="H29" s="104" t="s">
        <v>104</v>
      </c>
      <c r="I29" s="119"/>
      <c r="J29" s="91"/>
    </row>
    <row r="30" spans="1:10" ht="21" customHeight="1">
      <c r="A30" s="106" t="s">
        <v>105</v>
      </c>
      <c r="B30" s="127" t="s">
        <v>98</v>
      </c>
      <c r="C30" s="128"/>
      <c r="D30" s="68"/>
      <c r="E30" s="171" t="s">
        <v>106</v>
      </c>
      <c r="F30" s="172"/>
      <c r="G30" s="173"/>
      <c r="H30" s="179"/>
      <c r="I30" s="180"/>
      <c r="J30" s="181"/>
    </row>
    <row r="31" spans="1:10" ht="21" customHeight="1">
      <c r="A31" s="121"/>
      <c r="B31" s="118" t="s">
        <v>101</v>
      </c>
      <c r="C31" s="116"/>
      <c r="D31" s="90"/>
      <c r="E31" s="174"/>
      <c r="F31" s="175"/>
      <c r="G31" s="176"/>
      <c r="H31" s="182"/>
      <c r="I31" s="183"/>
      <c r="J31" s="184"/>
    </row>
    <row r="32" spans="1:10" ht="21" customHeight="1">
      <c r="A32" s="121"/>
      <c r="B32" s="118" t="s">
        <v>107</v>
      </c>
      <c r="C32" s="116"/>
      <c r="D32" s="90"/>
      <c r="E32" s="174"/>
      <c r="F32" s="175"/>
      <c r="G32" s="176"/>
      <c r="H32" s="182"/>
      <c r="I32" s="183"/>
      <c r="J32" s="184"/>
    </row>
    <row r="33" spans="1:15" ht="21" customHeight="1" thickBot="1">
      <c r="A33" s="122"/>
      <c r="B33" s="104" t="s">
        <v>57</v>
      </c>
      <c r="C33" s="119"/>
      <c r="D33" s="91"/>
      <c r="E33" s="177"/>
      <c r="F33" s="178"/>
      <c r="G33" s="111"/>
      <c r="H33" s="185"/>
      <c r="I33" s="186"/>
      <c r="J33" s="187"/>
    </row>
    <row r="34" spans="1:15" ht="12.75" customHeight="1">
      <c r="A34" s="209"/>
      <c r="B34" s="210"/>
      <c r="C34" s="210"/>
      <c r="D34" s="210"/>
      <c r="E34" s="210"/>
      <c r="F34" s="210"/>
      <c r="G34" s="210"/>
      <c r="H34" s="211"/>
      <c r="I34" s="211"/>
      <c r="J34" s="48"/>
      <c r="K34" s="212"/>
      <c r="L34" s="213"/>
      <c r="M34" s="213"/>
      <c r="N34" s="213"/>
    </row>
    <row r="35" spans="1:15" ht="28.5" customHeight="1">
      <c r="A35" s="217" t="s">
        <v>151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49"/>
      <c r="L35" s="50"/>
      <c r="M35" s="50"/>
      <c r="N35" s="50"/>
    </row>
    <row r="36" spans="1:15" ht="11.25" customHeight="1">
      <c r="A36" s="191" t="s">
        <v>62</v>
      </c>
      <c r="B36" s="192"/>
      <c r="C36" s="192"/>
      <c r="D36" s="192"/>
      <c r="E36" s="192"/>
      <c r="F36" s="192"/>
      <c r="G36" s="192"/>
      <c r="H36" s="192"/>
      <c r="I36" s="192"/>
      <c r="J36" s="192"/>
      <c r="L36" s="214"/>
      <c r="M36" s="215"/>
      <c r="N36" s="215"/>
      <c r="O36" s="215"/>
    </row>
    <row r="37" spans="1:15" ht="36" customHeight="1">
      <c r="A37" s="191" t="s">
        <v>63</v>
      </c>
      <c r="B37" s="191"/>
      <c r="C37" s="191"/>
      <c r="D37" s="191"/>
      <c r="E37" s="191"/>
      <c r="F37" s="191"/>
      <c r="G37" s="216"/>
      <c r="H37" s="216"/>
      <c r="I37" s="51"/>
      <c r="J37" s="51"/>
    </row>
    <row r="38" spans="1:15" s="52" customFormat="1" ht="27" customHeight="1" thickBot="1">
      <c r="A38" s="188" t="s">
        <v>64</v>
      </c>
      <c r="B38" s="188"/>
      <c r="C38" s="188"/>
      <c r="D38" s="188"/>
      <c r="E38" s="188"/>
      <c r="F38" s="188"/>
      <c r="G38" s="188"/>
      <c r="H38" s="188"/>
      <c r="I38" s="188"/>
      <c r="J38" s="188"/>
    </row>
    <row r="39" spans="1:15" s="52" customFormat="1" ht="24" customHeight="1">
      <c r="A39" s="98" t="s">
        <v>65</v>
      </c>
      <c r="B39" s="99"/>
      <c r="C39" s="100"/>
      <c r="D39" s="100"/>
      <c r="E39" s="100"/>
      <c r="F39" s="100"/>
      <c r="G39" s="100"/>
      <c r="H39" s="100"/>
      <c r="I39" s="100"/>
      <c r="J39" s="101"/>
      <c r="L39" s="53"/>
    </row>
    <row r="40" spans="1:15" s="52" customFormat="1" ht="128.25" customHeight="1" thickBot="1">
      <c r="A40" s="94"/>
      <c r="B40" s="95"/>
      <c r="C40" s="96"/>
      <c r="D40" s="96"/>
      <c r="E40" s="96"/>
      <c r="F40" s="96"/>
      <c r="G40" s="96"/>
      <c r="H40" s="96"/>
      <c r="I40" s="96"/>
      <c r="J40" s="97"/>
    </row>
    <row r="41" spans="1:15" s="52" customFormat="1" ht="24" customHeight="1">
      <c r="A41" s="98" t="s">
        <v>66</v>
      </c>
      <c r="B41" s="99"/>
      <c r="C41" s="100"/>
      <c r="D41" s="100"/>
      <c r="E41" s="100"/>
      <c r="F41" s="100"/>
      <c r="G41" s="100"/>
      <c r="H41" s="100"/>
      <c r="I41" s="100"/>
      <c r="J41" s="101"/>
    </row>
    <row r="42" spans="1:15" s="52" customFormat="1" ht="198" customHeight="1" thickBot="1">
      <c r="A42" s="94"/>
      <c r="B42" s="95"/>
      <c r="C42" s="96"/>
      <c r="D42" s="96"/>
      <c r="E42" s="96"/>
      <c r="F42" s="96"/>
      <c r="G42" s="96"/>
      <c r="H42" s="96"/>
      <c r="I42" s="96"/>
      <c r="J42" s="97"/>
    </row>
    <row r="43" spans="1:15" s="52" customFormat="1" ht="23.25" customHeight="1">
      <c r="A43" s="98" t="s">
        <v>67</v>
      </c>
      <c r="B43" s="99"/>
      <c r="C43" s="100"/>
      <c r="D43" s="100"/>
      <c r="E43" s="100"/>
      <c r="F43" s="100"/>
      <c r="G43" s="100"/>
      <c r="H43" s="100"/>
      <c r="I43" s="100"/>
      <c r="J43" s="101"/>
    </row>
    <row r="44" spans="1:15" s="52" customFormat="1" ht="220.5" customHeight="1" thickBot="1">
      <c r="A44" s="94"/>
      <c r="B44" s="95"/>
      <c r="C44" s="96"/>
      <c r="D44" s="96"/>
      <c r="E44" s="96"/>
      <c r="F44" s="96"/>
      <c r="G44" s="96"/>
      <c r="H44" s="96"/>
      <c r="I44" s="96"/>
      <c r="J44" s="97"/>
    </row>
    <row r="45" spans="1:15" s="52" customFormat="1" ht="22.5" customHeight="1">
      <c r="A45" s="98" t="s">
        <v>68</v>
      </c>
      <c r="B45" s="99"/>
      <c r="C45" s="100"/>
      <c r="D45" s="100"/>
      <c r="E45" s="100"/>
      <c r="F45" s="100"/>
      <c r="G45" s="100"/>
      <c r="H45" s="100"/>
      <c r="I45" s="100"/>
      <c r="J45" s="101"/>
    </row>
    <row r="46" spans="1:15" s="52" customFormat="1" ht="215.25" customHeight="1" thickBot="1">
      <c r="A46" s="94"/>
      <c r="B46" s="95"/>
      <c r="C46" s="96"/>
      <c r="D46" s="96"/>
      <c r="E46" s="96"/>
      <c r="F46" s="96"/>
      <c r="G46" s="96"/>
      <c r="H46" s="96"/>
      <c r="I46" s="96"/>
      <c r="J46" s="97"/>
    </row>
    <row r="47" spans="1:15" s="38" customFormat="1" ht="36" customHeight="1">
      <c r="A47" s="169" t="s">
        <v>69</v>
      </c>
      <c r="B47" s="170"/>
      <c r="C47" s="170"/>
      <c r="D47" s="170"/>
      <c r="E47" s="170"/>
      <c r="F47" s="170"/>
      <c r="G47" s="170"/>
      <c r="H47" s="170"/>
      <c r="I47" s="170"/>
      <c r="J47" s="170"/>
    </row>
    <row r="60" spans="2:5">
      <c r="B60" s="33" t="s">
        <v>129</v>
      </c>
      <c r="C60" s="33"/>
      <c r="D60" s="33"/>
      <c r="E60" s="33"/>
    </row>
    <row r="61" spans="2:5">
      <c r="B61" s="33" t="s">
        <v>130</v>
      </c>
      <c r="C61" s="33"/>
      <c r="D61" s="33"/>
      <c r="E61" s="33"/>
    </row>
    <row r="62" spans="2:5">
      <c r="B62" s="33" t="s">
        <v>131</v>
      </c>
      <c r="C62" s="33"/>
      <c r="D62" s="33"/>
      <c r="E62" s="33"/>
    </row>
    <row r="63" spans="2:5">
      <c r="C63" s="33"/>
      <c r="D63" s="33"/>
      <c r="E63" s="33"/>
    </row>
    <row r="64" spans="2:5">
      <c r="B64" s="33" t="s">
        <v>132</v>
      </c>
      <c r="C64" s="33"/>
      <c r="D64" s="33"/>
      <c r="E64" s="33"/>
    </row>
    <row r="65" spans="2:5">
      <c r="B65" s="33" t="s">
        <v>133</v>
      </c>
      <c r="C65" s="33"/>
      <c r="D65" s="33"/>
      <c r="E65" s="33"/>
    </row>
    <row r="66" spans="2:5">
      <c r="B66" s="33" t="s">
        <v>134</v>
      </c>
    </row>
    <row r="67" spans="2:5">
      <c r="B67" s="33" t="s">
        <v>135</v>
      </c>
    </row>
    <row r="68" spans="2:5">
      <c r="B68" s="33" t="s">
        <v>136</v>
      </c>
    </row>
    <row r="69" spans="2:5">
      <c r="B69" s="33" t="s">
        <v>137</v>
      </c>
    </row>
    <row r="70" spans="2:5">
      <c r="B70" s="33" t="s">
        <v>138</v>
      </c>
      <c r="C70" s="33"/>
      <c r="D70" s="33"/>
      <c r="E70" s="33"/>
    </row>
    <row r="71" spans="2:5">
      <c r="B71" s="33" t="s">
        <v>139</v>
      </c>
      <c r="C71" s="33"/>
      <c r="D71" s="33"/>
      <c r="E71" s="33"/>
    </row>
    <row r="72" spans="2:5">
      <c r="B72" s="33" t="s">
        <v>140</v>
      </c>
      <c r="C72" s="33"/>
      <c r="D72" s="33"/>
      <c r="E72" s="33"/>
    </row>
    <row r="73" spans="2:5">
      <c r="B73" s="33" t="s">
        <v>136</v>
      </c>
      <c r="C73" s="33"/>
      <c r="D73" s="33"/>
      <c r="E73" s="33"/>
    </row>
    <row r="74" spans="2:5">
      <c r="B74" s="33" t="s">
        <v>141</v>
      </c>
      <c r="C74" s="33"/>
      <c r="D74" s="33"/>
      <c r="E74" s="33"/>
    </row>
    <row r="75" spans="2:5">
      <c r="B75" s="33" t="s">
        <v>142</v>
      </c>
    </row>
    <row r="76" spans="2:5">
      <c r="B76" s="33" t="s">
        <v>143</v>
      </c>
    </row>
    <row r="77" spans="2:5">
      <c r="B77" s="33" t="s">
        <v>144</v>
      </c>
    </row>
    <row r="78" spans="2:5">
      <c r="B78" s="33" t="s">
        <v>145</v>
      </c>
    </row>
  </sheetData>
  <mergeCells count="85">
    <mergeCell ref="A34:G34"/>
    <mergeCell ref="H34:I34"/>
    <mergeCell ref="K34:N34"/>
    <mergeCell ref="L36:O36"/>
    <mergeCell ref="A37:H37"/>
    <mergeCell ref="A35:J35"/>
    <mergeCell ref="A2:J2"/>
    <mergeCell ref="A36:J36"/>
    <mergeCell ref="C23:D23"/>
    <mergeCell ref="C21:D21"/>
    <mergeCell ref="C22:D22"/>
    <mergeCell ref="E6:G6"/>
    <mergeCell ref="A21:B22"/>
    <mergeCell ref="A16:J16"/>
    <mergeCell ref="C12:J12"/>
    <mergeCell ref="A11:B11"/>
    <mergeCell ref="C11:D11"/>
    <mergeCell ref="G22:I22"/>
    <mergeCell ref="H7:I7"/>
    <mergeCell ref="A13:B13"/>
    <mergeCell ref="C9:G9"/>
    <mergeCell ref="F11:G11"/>
    <mergeCell ref="A47:J47"/>
    <mergeCell ref="B33:C33"/>
    <mergeCell ref="E26:G29"/>
    <mergeCell ref="E30:G33"/>
    <mergeCell ref="B28:C28"/>
    <mergeCell ref="B29:C29"/>
    <mergeCell ref="B30:C30"/>
    <mergeCell ref="B31:C31"/>
    <mergeCell ref="B32:C32"/>
    <mergeCell ref="B26:C26"/>
    <mergeCell ref="B27:C27"/>
    <mergeCell ref="A40:J40"/>
    <mergeCell ref="A30:A33"/>
    <mergeCell ref="H30:J33"/>
    <mergeCell ref="A38:J38"/>
    <mergeCell ref="A39:J39"/>
    <mergeCell ref="A12:B12"/>
    <mergeCell ref="F21:G21"/>
    <mergeCell ref="C17:J17"/>
    <mergeCell ref="F13:G13"/>
    <mergeCell ref="A1:J1"/>
    <mergeCell ref="F15:G15"/>
    <mergeCell ref="A5:A6"/>
    <mergeCell ref="B5:B6"/>
    <mergeCell ref="C5:D5"/>
    <mergeCell ref="C6:D6"/>
    <mergeCell ref="A14:A15"/>
    <mergeCell ref="C14:J14"/>
    <mergeCell ref="D4:G4"/>
    <mergeCell ref="H5:H6"/>
    <mergeCell ref="E5:G5"/>
    <mergeCell ref="C3:D3"/>
    <mergeCell ref="H3:I3"/>
    <mergeCell ref="A9:A10"/>
    <mergeCell ref="H9:I9"/>
    <mergeCell ref="C10:J10"/>
    <mergeCell ref="I5:J6"/>
    <mergeCell ref="A7:A8"/>
    <mergeCell ref="C7:G7"/>
    <mergeCell ref="C8:J8"/>
    <mergeCell ref="A25:J25"/>
    <mergeCell ref="C18:J18"/>
    <mergeCell ref="C19:J19"/>
    <mergeCell ref="C20:J20"/>
    <mergeCell ref="A26:A29"/>
    <mergeCell ref="C24:D24"/>
    <mergeCell ref="A17:A18"/>
    <mergeCell ref="A19:A20"/>
    <mergeCell ref="H26:I26"/>
    <mergeCell ref="H27:I27"/>
    <mergeCell ref="H28:I28"/>
    <mergeCell ref="H29:I29"/>
    <mergeCell ref="C13:D13"/>
    <mergeCell ref="C15:D15"/>
    <mergeCell ref="A23:A24"/>
    <mergeCell ref="F23:G23"/>
    <mergeCell ref="F24:G24"/>
    <mergeCell ref="A46:J46"/>
    <mergeCell ref="A41:J41"/>
    <mergeCell ref="A42:J42"/>
    <mergeCell ref="A43:J43"/>
    <mergeCell ref="A44:J44"/>
    <mergeCell ref="A45:J45"/>
  </mergeCells>
  <phoneticPr fontId="1"/>
  <dataValidations xWindow="601" yWindow="297" count="11">
    <dataValidation type="list" allowBlank="1" showInputMessage="1" showErrorMessage="1" sqref="D26:D33 H21 E21:E24 J21 J23:J24 H23:H24 J26:J29 J15 H15 E15 H30:J33 E13 J13 J3 H13" xr:uid="{00000000-0002-0000-0000-000000000000}">
      <formula1>"○"</formula1>
    </dataValidation>
    <dataValidation type="whole" allowBlank="1" showInputMessage="1" showErrorMessage="1" promptTitle="半角数字" prompt="半角で入力" sqref="J7 J9" xr:uid="{00000000-0002-0000-0000-000001000000}">
      <formula1>1</formula1>
      <formula2>4</formula2>
    </dataValidation>
    <dataValidation imeMode="halfAlpha" allowBlank="1" showInputMessage="1" showErrorMessage="1" sqref="C7 C9 B5:B6" xr:uid="{00000000-0002-0000-0000-000002000000}"/>
    <dataValidation imeMode="fullKatakana" allowBlank="1" showInputMessage="1" showErrorMessage="1" sqref="E5 H5:I5" xr:uid="{00000000-0002-0000-0000-000003000000}"/>
    <dataValidation type="date" allowBlank="1" showInputMessage="1" showErrorMessage="1" sqref="C11:D11" xr:uid="{00000000-0002-0000-0000-000004000000}">
      <formula1>41365</formula1>
      <formula2>73140</formula2>
    </dataValidation>
    <dataValidation type="list" allowBlank="1" showInputMessage="1" showErrorMessage="1" promptTitle="半角数字" sqref="E3" xr:uid="{00000000-0002-0000-0000-000005000000}">
      <formula1>"1,2,3"</formula1>
    </dataValidation>
    <dataValidation type="date" imeMode="halfAlpha" allowBlank="1" showInputMessage="1" showErrorMessage="1" promptTitle="西暦で入力" sqref="F11:G11" xr:uid="{00000000-0002-0000-0000-000006000000}">
      <formula1>41365</formula1>
      <formula2>73140</formula2>
    </dataValidation>
    <dataValidation type="list" allowBlank="1" showInputMessage="1" showErrorMessage="1" sqref="B3" xr:uid="{8EC089A1-73C9-4012-B046-DF9EE0C45C7A}">
      <formula1>"博士課程前期 Master's program,博士課程後期 Doctoral program"</formula1>
    </dataValidation>
    <dataValidation type="list" allowBlank="1" showInputMessage="1" showErrorMessage="1" sqref="B4" xr:uid="{4E0E24AA-121C-4A60-AF1D-FA2CB983607E}">
      <formula1>$B$60:$B$62</formula1>
    </dataValidation>
    <dataValidation type="list" allowBlank="1" showInputMessage="1" showErrorMessage="1" sqref="D4:G4" xr:uid="{E70FF93A-42C6-439C-939B-44BF4FE8F4F2}">
      <formula1>$B$64:$B$78</formula1>
    </dataValidation>
    <dataValidation type="list" allowBlank="1" showInputMessage="1" showErrorMessage="1" sqref="I4" xr:uid="{FC593DE5-6BCD-4DE5-88D1-5A13F6173714}">
      <formula1>"TED,PED,PSD,理学"</formula1>
    </dataValidation>
  </dataValidations>
  <printOptions horizontalCentered="1"/>
  <pageMargins left="0.59055118110236227" right="0.51181102362204722" top="0.47244094488188981" bottom="0.31496062992125984" header="0.15748031496062992" footer="0.19685039370078741"/>
  <pageSetup paperSize="9" scale="88" orientation="portrait" horizontalDpi="300" verticalDpi="300" r:id="rId1"/>
  <headerFooter>
    <oddFooter xml:space="preserve">&amp;R&amp;P / &amp;N </oddFooter>
  </headerFooter>
  <rowBreaks count="1" manualBreakCount="1">
    <brk id="3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C7D6-B3B5-426D-8E4B-E5A312C56095}">
  <sheetPr>
    <tabColor rgb="FFFF0000"/>
  </sheetPr>
  <dimension ref="A1:O78"/>
  <sheetViews>
    <sheetView view="pageBreakPreview" zoomScale="120" zoomScaleNormal="100" zoomScaleSheetLayoutView="120" workbookViewId="0">
      <selection activeCell="A2" sqref="A2:J2"/>
    </sheetView>
  </sheetViews>
  <sheetFormatPr defaultColWidth="9" defaultRowHeight="13.5"/>
  <cols>
    <col min="1" max="1" width="18.625" style="33" customWidth="1"/>
    <col min="2" max="2" width="17.625" style="33" customWidth="1"/>
    <col min="3" max="3" width="5.625" style="54" customWidth="1"/>
    <col min="4" max="5" width="6.25" style="54" customWidth="1"/>
    <col min="6" max="6" width="9" style="54" customWidth="1"/>
    <col min="7" max="7" width="4.25" style="54" customWidth="1"/>
    <col min="8" max="8" width="6.25" style="54" customWidth="1"/>
    <col min="9" max="9" width="17.625" style="54" customWidth="1"/>
    <col min="10" max="10" width="6.25" style="33" customWidth="1"/>
    <col min="11" max="11" width="9" style="33"/>
    <col min="12" max="12" width="20.375" style="33" customWidth="1"/>
    <col min="13" max="16384" width="9" style="33"/>
  </cols>
  <sheetData>
    <row r="1" spans="1:12" ht="35.25" customHeight="1">
      <c r="A1" s="148" t="s">
        <v>126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2" ht="69" customHeight="1" thickBot="1">
      <c r="A2" s="189" t="s">
        <v>162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2" ht="37.5" customHeight="1" thickBot="1">
      <c r="A3" s="55" t="s">
        <v>108</v>
      </c>
      <c r="B3" s="34" t="s">
        <v>152</v>
      </c>
      <c r="C3" s="142" t="s">
        <v>109</v>
      </c>
      <c r="D3" s="143"/>
      <c r="E3" s="35">
        <v>2</v>
      </c>
      <c r="F3" s="58" t="s">
        <v>50</v>
      </c>
      <c r="G3" s="59"/>
      <c r="H3" s="129" t="s">
        <v>110</v>
      </c>
      <c r="I3" s="130"/>
      <c r="J3" s="60"/>
    </row>
    <row r="4" spans="1:12" ht="45" customHeight="1" thickBot="1">
      <c r="A4" s="61" t="s">
        <v>127</v>
      </c>
      <c r="B4" s="93" t="s">
        <v>129</v>
      </c>
      <c r="C4" s="63" t="s">
        <v>111</v>
      </c>
      <c r="D4" s="219" t="s">
        <v>134</v>
      </c>
      <c r="E4" s="220"/>
      <c r="F4" s="220"/>
      <c r="G4" s="220"/>
      <c r="H4" s="64" t="s">
        <v>128</v>
      </c>
      <c r="I4" s="36" t="s">
        <v>146</v>
      </c>
      <c r="J4" s="66" t="s">
        <v>112</v>
      </c>
    </row>
    <row r="5" spans="1:12" s="37" customFormat="1" ht="13.5" customHeight="1">
      <c r="A5" s="152" t="s">
        <v>113</v>
      </c>
      <c r="B5" s="232" t="s">
        <v>154</v>
      </c>
      <c r="C5" s="155" t="s">
        <v>114</v>
      </c>
      <c r="D5" s="156"/>
      <c r="E5" s="234" t="s">
        <v>70</v>
      </c>
      <c r="F5" s="235"/>
      <c r="G5" s="235"/>
      <c r="H5" s="165" t="s">
        <v>115</v>
      </c>
      <c r="I5" s="221" t="s">
        <v>156</v>
      </c>
      <c r="J5" s="222"/>
    </row>
    <row r="6" spans="1:12" s="38" customFormat="1" ht="22.5" customHeight="1" thickBot="1">
      <c r="A6" s="107"/>
      <c r="B6" s="233"/>
      <c r="C6" s="157" t="s">
        <v>116</v>
      </c>
      <c r="D6" s="158"/>
      <c r="E6" s="225" t="s">
        <v>155</v>
      </c>
      <c r="F6" s="226"/>
      <c r="G6" s="226"/>
      <c r="H6" s="166"/>
      <c r="I6" s="223"/>
      <c r="J6" s="224"/>
    </row>
    <row r="7" spans="1:12" ht="23.25" customHeight="1">
      <c r="A7" s="131" t="s">
        <v>117</v>
      </c>
      <c r="B7" s="67" t="s">
        <v>147</v>
      </c>
      <c r="C7" s="227" t="s">
        <v>157</v>
      </c>
      <c r="D7" s="228"/>
      <c r="E7" s="228"/>
      <c r="F7" s="228"/>
      <c r="G7" s="229"/>
      <c r="H7" s="133" t="s">
        <v>118</v>
      </c>
      <c r="I7" s="134"/>
      <c r="J7" s="39">
        <v>4</v>
      </c>
    </row>
    <row r="8" spans="1:12" ht="22.5" customHeight="1" thickBot="1">
      <c r="A8" s="132"/>
      <c r="B8" s="69" t="s">
        <v>119</v>
      </c>
      <c r="C8" s="230" t="s">
        <v>158</v>
      </c>
      <c r="D8" s="231"/>
      <c r="E8" s="231"/>
      <c r="F8" s="231"/>
      <c r="G8" s="231"/>
      <c r="H8" s="231"/>
      <c r="I8" s="231"/>
      <c r="J8" s="224"/>
    </row>
    <row r="9" spans="1:12" ht="22.5" customHeight="1">
      <c r="A9" s="131" t="s">
        <v>148</v>
      </c>
      <c r="B9" s="67" t="s">
        <v>159</v>
      </c>
      <c r="C9" s="227" t="s">
        <v>160</v>
      </c>
      <c r="D9" s="228"/>
      <c r="E9" s="228"/>
      <c r="F9" s="228"/>
      <c r="G9" s="229"/>
      <c r="H9" s="133" t="s">
        <v>120</v>
      </c>
      <c r="I9" s="134"/>
      <c r="J9" s="39">
        <v>4</v>
      </c>
    </row>
    <row r="10" spans="1:12" ht="24.75" customHeight="1" thickBot="1">
      <c r="A10" s="132"/>
      <c r="B10" s="70" t="s">
        <v>121</v>
      </c>
      <c r="C10" s="240" t="s">
        <v>161</v>
      </c>
      <c r="D10" s="231"/>
      <c r="E10" s="231"/>
      <c r="F10" s="231"/>
      <c r="G10" s="231"/>
      <c r="H10" s="231"/>
      <c r="I10" s="231"/>
      <c r="J10" s="224"/>
    </row>
    <row r="11" spans="1:12" ht="23.25" customHeight="1" thickBot="1">
      <c r="A11" s="142" t="s">
        <v>122</v>
      </c>
      <c r="B11" s="143"/>
      <c r="C11" s="241">
        <v>45026</v>
      </c>
      <c r="D11" s="242"/>
      <c r="E11" s="71" t="s">
        <v>123</v>
      </c>
      <c r="F11" s="243">
        <v>45137</v>
      </c>
      <c r="G11" s="243"/>
      <c r="H11" s="72"/>
      <c r="I11" s="40" t="str">
        <f>IF(F11="","",(DATEDIF(C11,(F11+1),"y")&amp;" years "&amp;(DATEDIF(C11,(F11+1),"ym")&amp;" months "&amp;DATEDIF(C11,(F11+1),"md")&amp;" days")))</f>
        <v>0 years 3 months 21 days</v>
      </c>
      <c r="J11" s="73"/>
      <c r="L11" s="41"/>
    </row>
    <row r="12" spans="1:12" ht="24" customHeight="1" thickBot="1">
      <c r="A12" s="142" t="s">
        <v>124</v>
      </c>
      <c r="B12" s="143"/>
      <c r="C12" s="244" t="s">
        <v>71</v>
      </c>
      <c r="D12" s="245"/>
      <c r="E12" s="246"/>
      <c r="F12" s="246"/>
      <c r="G12" s="246"/>
      <c r="H12" s="246"/>
      <c r="I12" s="246"/>
      <c r="J12" s="247"/>
    </row>
    <row r="13" spans="1:12" ht="35.25" customHeight="1" thickBot="1">
      <c r="A13" s="207" t="s">
        <v>125</v>
      </c>
      <c r="B13" s="143"/>
      <c r="C13" s="102" t="s">
        <v>51</v>
      </c>
      <c r="D13" s="103"/>
      <c r="E13" s="74"/>
      <c r="F13" s="147" t="s">
        <v>149</v>
      </c>
      <c r="G13" s="103"/>
      <c r="H13" s="42" t="s">
        <v>153</v>
      </c>
      <c r="I13" s="92" t="s">
        <v>150</v>
      </c>
      <c r="J13" s="60"/>
    </row>
    <row r="14" spans="1:12" ht="36" customHeight="1">
      <c r="A14" s="152" t="s">
        <v>72</v>
      </c>
      <c r="B14" s="75" t="s">
        <v>73</v>
      </c>
      <c r="C14" s="236" t="s">
        <v>52</v>
      </c>
      <c r="D14" s="237"/>
      <c r="E14" s="238"/>
      <c r="F14" s="238"/>
      <c r="G14" s="238"/>
      <c r="H14" s="238"/>
      <c r="I14" s="238"/>
      <c r="J14" s="239"/>
    </row>
    <row r="15" spans="1:12" ht="34.5" customHeight="1" thickBot="1">
      <c r="A15" s="107"/>
      <c r="B15" s="76" t="s">
        <v>74</v>
      </c>
      <c r="C15" s="104" t="s">
        <v>53</v>
      </c>
      <c r="D15" s="105"/>
      <c r="E15" s="43" t="s">
        <v>153</v>
      </c>
      <c r="F15" s="150" t="s">
        <v>75</v>
      </c>
      <c r="G15" s="151"/>
      <c r="H15" s="77"/>
      <c r="I15" s="78" t="s">
        <v>76</v>
      </c>
      <c r="J15" s="79"/>
    </row>
    <row r="16" spans="1:12" ht="23.25" customHeight="1">
      <c r="A16" s="197" t="s">
        <v>77</v>
      </c>
      <c r="B16" s="198"/>
      <c r="C16" s="198"/>
      <c r="D16" s="198"/>
      <c r="E16" s="198"/>
      <c r="F16" s="198"/>
      <c r="G16" s="198"/>
      <c r="H16" s="198"/>
      <c r="I16" s="198"/>
      <c r="J16" s="199"/>
    </row>
    <row r="17" spans="1:10" ht="21" customHeight="1">
      <c r="A17" s="125" t="s">
        <v>78</v>
      </c>
      <c r="B17" s="80" t="s">
        <v>79</v>
      </c>
      <c r="C17" s="144"/>
      <c r="D17" s="145"/>
      <c r="E17" s="145"/>
      <c r="F17" s="145"/>
      <c r="G17" s="145"/>
      <c r="H17" s="145"/>
      <c r="I17" s="145"/>
      <c r="J17" s="146"/>
    </row>
    <row r="18" spans="1:10" ht="21" customHeight="1">
      <c r="A18" s="126"/>
      <c r="B18" s="81" t="s">
        <v>80</v>
      </c>
      <c r="C18" s="115"/>
      <c r="D18" s="116"/>
      <c r="E18" s="116"/>
      <c r="F18" s="116"/>
      <c r="G18" s="116"/>
      <c r="H18" s="116"/>
      <c r="I18" s="116"/>
      <c r="J18" s="117"/>
    </row>
    <row r="19" spans="1:10" ht="21" customHeight="1">
      <c r="A19" s="121" t="s">
        <v>81</v>
      </c>
      <c r="B19" s="82" t="s">
        <v>82</v>
      </c>
      <c r="C19" s="248" t="s">
        <v>54</v>
      </c>
      <c r="D19" s="249"/>
      <c r="E19" s="249"/>
      <c r="F19" s="249"/>
      <c r="G19" s="249"/>
      <c r="H19" s="249"/>
      <c r="I19" s="249"/>
      <c r="J19" s="250"/>
    </row>
    <row r="20" spans="1:10" ht="21" customHeight="1" thickBot="1">
      <c r="A20" s="107"/>
      <c r="B20" s="69" t="s">
        <v>83</v>
      </c>
      <c r="C20" s="251" t="s">
        <v>55</v>
      </c>
      <c r="D20" s="252"/>
      <c r="E20" s="252"/>
      <c r="F20" s="252"/>
      <c r="G20" s="252"/>
      <c r="H20" s="252"/>
      <c r="I20" s="252"/>
      <c r="J20" s="253"/>
    </row>
    <row r="21" spans="1:10" ht="23.25" customHeight="1">
      <c r="A21" s="171" t="s">
        <v>84</v>
      </c>
      <c r="B21" s="173"/>
      <c r="C21" s="108" t="s">
        <v>56</v>
      </c>
      <c r="D21" s="109"/>
      <c r="E21" s="83"/>
      <c r="F21" s="108" t="s">
        <v>85</v>
      </c>
      <c r="G21" s="109"/>
      <c r="H21" s="84"/>
      <c r="I21" s="85" t="s">
        <v>86</v>
      </c>
      <c r="J21" s="39" t="s">
        <v>153</v>
      </c>
    </row>
    <row r="22" spans="1:10" ht="23.25" customHeight="1" thickBot="1">
      <c r="A22" s="177"/>
      <c r="B22" s="111"/>
      <c r="C22" s="193" t="s">
        <v>57</v>
      </c>
      <c r="D22" s="194"/>
      <c r="E22" s="86"/>
      <c r="F22" s="87" t="s">
        <v>87</v>
      </c>
      <c r="G22" s="206" t="s">
        <v>88</v>
      </c>
      <c r="H22" s="206"/>
      <c r="I22" s="206"/>
      <c r="J22" s="88" t="s">
        <v>89</v>
      </c>
    </row>
    <row r="23" spans="1:10" ht="23.25" customHeight="1">
      <c r="A23" s="106" t="s">
        <v>90</v>
      </c>
      <c r="B23" s="89" t="s">
        <v>91</v>
      </c>
      <c r="C23" s="108" t="s">
        <v>58</v>
      </c>
      <c r="D23" s="109"/>
      <c r="E23" s="44" t="s">
        <v>153</v>
      </c>
      <c r="F23" s="108" t="s">
        <v>92</v>
      </c>
      <c r="G23" s="109"/>
      <c r="H23" s="84"/>
      <c r="I23" s="85" t="s">
        <v>93</v>
      </c>
      <c r="J23" s="68"/>
    </row>
    <row r="24" spans="1:10" ht="35.25" customHeight="1" thickBot="1">
      <c r="A24" s="107"/>
      <c r="B24" s="76" t="s">
        <v>94</v>
      </c>
      <c r="C24" s="123" t="s">
        <v>59</v>
      </c>
      <c r="D24" s="124"/>
      <c r="E24" s="43" t="s">
        <v>153</v>
      </c>
      <c r="F24" s="110" t="s">
        <v>60</v>
      </c>
      <c r="G24" s="111"/>
      <c r="H24" s="77"/>
      <c r="I24" s="45" t="s">
        <v>61</v>
      </c>
      <c r="J24" s="79"/>
    </row>
    <row r="25" spans="1:10" ht="24.75" customHeight="1" thickBot="1">
      <c r="A25" s="112" t="s">
        <v>96</v>
      </c>
      <c r="B25" s="113"/>
      <c r="C25" s="113"/>
      <c r="D25" s="113"/>
      <c r="E25" s="113"/>
      <c r="F25" s="113"/>
      <c r="G25" s="113"/>
      <c r="H25" s="113"/>
      <c r="I25" s="113"/>
      <c r="J25" s="114"/>
    </row>
    <row r="26" spans="1:10" ht="21" customHeight="1">
      <c r="A26" s="106" t="s">
        <v>97</v>
      </c>
      <c r="B26" s="127" t="s">
        <v>98</v>
      </c>
      <c r="C26" s="128"/>
      <c r="D26" s="39" t="s">
        <v>153</v>
      </c>
      <c r="E26" s="171" t="s">
        <v>99</v>
      </c>
      <c r="F26" s="172"/>
      <c r="G26" s="173"/>
      <c r="H26" s="127" t="s">
        <v>100</v>
      </c>
      <c r="I26" s="128"/>
      <c r="J26" s="68"/>
    </row>
    <row r="27" spans="1:10" ht="21" customHeight="1">
      <c r="A27" s="121"/>
      <c r="B27" s="118" t="s">
        <v>101</v>
      </c>
      <c r="C27" s="116"/>
      <c r="D27" s="46" t="s">
        <v>153</v>
      </c>
      <c r="E27" s="174"/>
      <c r="F27" s="175"/>
      <c r="G27" s="176"/>
      <c r="H27" s="118" t="s">
        <v>102</v>
      </c>
      <c r="I27" s="116"/>
      <c r="J27" s="90"/>
    </row>
    <row r="28" spans="1:10" ht="21" customHeight="1">
      <c r="A28" s="121"/>
      <c r="B28" s="118" t="s">
        <v>103</v>
      </c>
      <c r="C28" s="116"/>
      <c r="D28" s="46" t="s">
        <v>153</v>
      </c>
      <c r="E28" s="174"/>
      <c r="F28" s="175"/>
      <c r="G28" s="176"/>
      <c r="H28" s="118" t="s">
        <v>103</v>
      </c>
      <c r="I28" s="116"/>
      <c r="J28" s="90"/>
    </row>
    <row r="29" spans="1:10" ht="21" customHeight="1" thickBot="1">
      <c r="A29" s="122"/>
      <c r="B29" s="104" t="s">
        <v>104</v>
      </c>
      <c r="C29" s="119"/>
      <c r="D29" s="47" t="s">
        <v>153</v>
      </c>
      <c r="E29" s="177"/>
      <c r="F29" s="178"/>
      <c r="G29" s="111"/>
      <c r="H29" s="104" t="s">
        <v>104</v>
      </c>
      <c r="I29" s="119"/>
      <c r="J29" s="91"/>
    </row>
    <row r="30" spans="1:10" ht="21" customHeight="1">
      <c r="A30" s="106" t="s">
        <v>105</v>
      </c>
      <c r="B30" s="127" t="s">
        <v>98</v>
      </c>
      <c r="C30" s="128"/>
      <c r="D30" s="68"/>
      <c r="E30" s="171" t="s">
        <v>106</v>
      </c>
      <c r="F30" s="172"/>
      <c r="G30" s="173"/>
      <c r="H30" s="179"/>
      <c r="I30" s="180"/>
      <c r="J30" s="181"/>
    </row>
    <row r="31" spans="1:10" ht="21" customHeight="1">
      <c r="A31" s="121"/>
      <c r="B31" s="118" t="s">
        <v>101</v>
      </c>
      <c r="C31" s="116"/>
      <c r="D31" s="46" t="s">
        <v>153</v>
      </c>
      <c r="E31" s="174"/>
      <c r="F31" s="175"/>
      <c r="G31" s="176"/>
      <c r="H31" s="182"/>
      <c r="I31" s="183"/>
      <c r="J31" s="184"/>
    </row>
    <row r="32" spans="1:10" ht="21" customHeight="1">
      <c r="A32" s="121"/>
      <c r="B32" s="118" t="s">
        <v>107</v>
      </c>
      <c r="C32" s="116"/>
      <c r="D32" s="46" t="s">
        <v>153</v>
      </c>
      <c r="E32" s="174"/>
      <c r="F32" s="175"/>
      <c r="G32" s="176"/>
      <c r="H32" s="182"/>
      <c r="I32" s="183"/>
      <c r="J32" s="184"/>
    </row>
    <row r="33" spans="1:15" ht="21" customHeight="1" thickBot="1">
      <c r="A33" s="122"/>
      <c r="B33" s="104" t="s">
        <v>57</v>
      </c>
      <c r="C33" s="119"/>
      <c r="D33" s="91"/>
      <c r="E33" s="177"/>
      <c r="F33" s="178"/>
      <c r="G33" s="111"/>
      <c r="H33" s="185"/>
      <c r="I33" s="186"/>
      <c r="J33" s="187"/>
    </row>
    <row r="34" spans="1:15" ht="12.75" customHeight="1">
      <c r="A34" s="209"/>
      <c r="B34" s="210"/>
      <c r="C34" s="210"/>
      <c r="D34" s="210"/>
      <c r="E34" s="210"/>
      <c r="F34" s="210"/>
      <c r="G34" s="210"/>
      <c r="H34" s="211"/>
      <c r="I34" s="211"/>
      <c r="J34" s="48"/>
      <c r="K34" s="212"/>
      <c r="L34" s="213"/>
      <c r="M34" s="213"/>
      <c r="N34" s="213"/>
    </row>
    <row r="35" spans="1:15" ht="28.5" customHeight="1">
      <c r="A35" s="217" t="s">
        <v>151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49"/>
      <c r="L35" s="50"/>
      <c r="M35" s="50"/>
      <c r="N35" s="50"/>
    </row>
    <row r="36" spans="1:15" ht="11.25" customHeight="1">
      <c r="A36" s="191" t="s">
        <v>62</v>
      </c>
      <c r="B36" s="192"/>
      <c r="C36" s="192"/>
      <c r="D36" s="192"/>
      <c r="E36" s="192"/>
      <c r="F36" s="192"/>
      <c r="G36" s="192"/>
      <c r="H36" s="192"/>
      <c r="I36" s="192"/>
      <c r="J36" s="192"/>
      <c r="L36" s="214"/>
      <c r="M36" s="215"/>
      <c r="N36" s="215"/>
      <c r="O36" s="215"/>
    </row>
    <row r="37" spans="1:15" ht="36" customHeight="1">
      <c r="A37" s="191" t="s">
        <v>63</v>
      </c>
      <c r="B37" s="191"/>
      <c r="C37" s="191"/>
      <c r="D37" s="191"/>
      <c r="E37" s="191"/>
      <c r="F37" s="191"/>
      <c r="G37" s="216"/>
      <c r="H37" s="216"/>
      <c r="I37" s="51"/>
      <c r="J37" s="51"/>
    </row>
    <row r="38" spans="1:15" s="52" customFormat="1" ht="27" customHeight="1" thickBot="1">
      <c r="A38" s="188" t="s">
        <v>64</v>
      </c>
      <c r="B38" s="188"/>
      <c r="C38" s="188"/>
      <c r="D38" s="188"/>
      <c r="E38" s="188"/>
      <c r="F38" s="188"/>
      <c r="G38" s="188"/>
      <c r="H38" s="188"/>
      <c r="I38" s="188"/>
      <c r="J38" s="188"/>
    </row>
    <row r="39" spans="1:15" s="52" customFormat="1" ht="24" customHeight="1">
      <c r="A39" s="98" t="s">
        <v>65</v>
      </c>
      <c r="B39" s="99"/>
      <c r="C39" s="100"/>
      <c r="D39" s="100"/>
      <c r="E39" s="100"/>
      <c r="F39" s="100"/>
      <c r="G39" s="100"/>
      <c r="H39" s="100"/>
      <c r="I39" s="100"/>
      <c r="J39" s="101"/>
      <c r="L39" s="53"/>
    </row>
    <row r="40" spans="1:15" s="52" customFormat="1" ht="128.25" customHeight="1" thickBot="1">
      <c r="A40" s="94"/>
      <c r="B40" s="95"/>
      <c r="C40" s="96"/>
      <c r="D40" s="96"/>
      <c r="E40" s="96"/>
      <c r="F40" s="96"/>
      <c r="G40" s="96"/>
      <c r="H40" s="96"/>
      <c r="I40" s="96"/>
      <c r="J40" s="97"/>
    </row>
    <row r="41" spans="1:15" s="52" customFormat="1" ht="24" customHeight="1">
      <c r="A41" s="98" t="s">
        <v>66</v>
      </c>
      <c r="B41" s="99"/>
      <c r="C41" s="100"/>
      <c r="D41" s="100"/>
      <c r="E41" s="100"/>
      <c r="F41" s="100"/>
      <c r="G41" s="100"/>
      <c r="H41" s="100"/>
      <c r="I41" s="100"/>
      <c r="J41" s="101"/>
    </row>
    <row r="42" spans="1:15" s="52" customFormat="1" ht="198" customHeight="1" thickBot="1">
      <c r="A42" s="94"/>
      <c r="B42" s="95"/>
      <c r="C42" s="96"/>
      <c r="D42" s="96"/>
      <c r="E42" s="96"/>
      <c r="F42" s="96"/>
      <c r="G42" s="96"/>
      <c r="H42" s="96"/>
      <c r="I42" s="96"/>
      <c r="J42" s="97"/>
    </row>
    <row r="43" spans="1:15" s="52" customFormat="1" ht="23.25" customHeight="1">
      <c r="A43" s="98" t="s">
        <v>67</v>
      </c>
      <c r="B43" s="99"/>
      <c r="C43" s="100"/>
      <c r="D43" s="100"/>
      <c r="E43" s="100"/>
      <c r="F43" s="100"/>
      <c r="G43" s="100"/>
      <c r="H43" s="100"/>
      <c r="I43" s="100"/>
      <c r="J43" s="101"/>
    </row>
    <row r="44" spans="1:15" s="52" customFormat="1" ht="220.5" customHeight="1" thickBot="1">
      <c r="A44" s="94"/>
      <c r="B44" s="95"/>
      <c r="C44" s="96"/>
      <c r="D44" s="96"/>
      <c r="E44" s="96"/>
      <c r="F44" s="96"/>
      <c r="G44" s="96"/>
      <c r="H44" s="96"/>
      <c r="I44" s="96"/>
      <c r="J44" s="97"/>
    </row>
    <row r="45" spans="1:15" s="52" customFormat="1" ht="22.5" customHeight="1">
      <c r="A45" s="98" t="s">
        <v>68</v>
      </c>
      <c r="B45" s="99"/>
      <c r="C45" s="100"/>
      <c r="D45" s="100"/>
      <c r="E45" s="100"/>
      <c r="F45" s="100"/>
      <c r="G45" s="100"/>
      <c r="H45" s="100"/>
      <c r="I45" s="100"/>
      <c r="J45" s="101"/>
    </row>
    <row r="46" spans="1:15" s="52" customFormat="1" ht="215.25" customHeight="1" thickBot="1">
      <c r="A46" s="94"/>
      <c r="B46" s="95"/>
      <c r="C46" s="96"/>
      <c r="D46" s="96"/>
      <c r="E46" s="96"/>
      <c r="F46" s="96"/>
      <c r="G46" s="96"/>
      <c r="H46" s="96"/>
      <c r="I46" s="96"/>
      <c r="J46" s="97"/>
    </row>
    <row r="47" spans="1:15" s="38" customFormat="1" ht="36" customHeight="1">
      <c r="A47" s="169" t="s">
        <v>69</v>
      </c>
      <c r="B47" s="170"/>
      <c r="C47" s="170"/>
      <c r="D47" s="170"/>
      <c r="E47" s="170"/>
      <c r="F47" s="170"/>
      <c r="G47" s="170"/>
      <c r="H47" s="170"/>
      <c r="I47" s="170"/>
      <c r="J47" s="170"/>
    </row>
    <row r="60" spans="2:5">
      <c r="B60" s="33" t="s">
        <v>129</v>
      </c>
      <c r="C60" s="33"/>
      <c r="D60" s="33"/>
      <c r="E60" s="33"/>
    </row>
    <row r="61" spans="2:5">
      <c r="B61" s="33" t="s">
        <v>130</v>
      </c>
      <c r="C61" s="33"/>
      <c r="D61" s="33"/>
      <c r="E61" s="33"/>
    </row>
    <row r="62" spans="2:5">
      <c r="B62" s="33" t="s">
        <v>131</v>
      </c>
      <c r="C62" s="33"/>
      <c r="D62" s="33"/>
      <c r="E62" s="33"/>
    </row>
    <row r="63" spans="2:5">
      <c r="C63" s="33"/>
      <c r="D63" s="33"/>
      <c r="E63" s="33"/>
    </row>
    <row r="64" spans="2:5">
      <c r="B64" s="33" t="s">
        <v>132</v>
      </c>
      <c r="C64" s="33"/>
      <c r="D64" s="33"/>
      <c r="E64" s="33"/>
    </row>
    <row r="65" spans="2:5">
      <c r="B65" s="33" t="s">
        <v>133</v>
      </c>
      <c r="C65" s="33"/>
      <c r="D65" s="33"/>
      <c r="E65" s="33"/>
    </row>
    <row r="66" spans="2:5">
      <c r="B66" s="33" t="s">
        <v>134</v>
      </c>
    </row>
    <row r="67" spans="2:5">
      <c r="B67" s="33" t="s">
        <v>135</v>
      </c>
    </row>
    <row r="68" spans="2:5">
      <c r="B68" s="33" t="s">
        <v>136</v>
      </c>
    </row>
    <row r="69" spans="2:5">
      <c r="B69" s="33" t="s">
        <v>137</v>
      </c>
    </row>
    <row r="70" spans="2:5">
      <c r="B70" s="33" t="s">
        <v>138</v>
      </c>
      <c r="C70" s="33"/>
      <c r="D70" s="33"/>
      <c r="E70" s="33"/>
    </row>
    <row r="71" spans="2:5">
      <c r="B71" s="33" t="s">
        <v>139</v>
      </c>
      <c r="C71" s="33"/>
      <c r="D71" s="33"/>
      <c r="E71" s="33"/>
    </row>
    <row r="72" spans="2:5">
      <c r="B72" s="33" t="s">
        <v>140</v>
      </c>
      <c r="C72" s="33"/>
      <c r="D72" s="33"/>
      <c r="E72" s="33"/>
    </row>
    <row r="73" spans="2:5">
      <c r="B73" s="33" t="s">
        <v>136</v>
      </c>
      <c r="C73" s="33"/>
      <c r="D73" s="33"/>
      <c r="E73" s="33"/>
    </row>
    <row r="74" spans="2:5">
      <c r="B74" s="33" t="s">
        <v>141</v>
      </c>
      <c r="C74" s="33"/>
      <c r="D74" s="33"/>
      <c r="E74" s="33"/>
    </row>
    <row r="75" spans="2:5">
      <c r="B75" s="33" t="s">
        <v>142</v>
      </c>
    </row>
    <row r="76" spans="2:5">
      <c r="B76" s="33" t="s">
        <v>143</v>
      </c>
    </row>
    <row r="77" spans="2:5">
      <c r="B77" s="33" t="s">
        <v>144</v>
      </c>
    </row>
    <row r="78" spans="2:5">
      <c r="B78" s="33" t="s">
        <v>145</v>
      </c>
    </row>
  </sheetData>
  <mergeCells count="85">
    <mergeCell ref="A43:J43"/>
    <mergeCell ref="A44:J44"/>
    <mergeCell ref="A45:J45"/>
    <mergeCell ref="A46:J46"/>
    <mergeCell ref="A47:J47"/>
    <mergeCell ref="A42:J42"/>
    <mergeCell ref="A34:G34"/>
    <mergeCell ref="H34:I34"/>
    <mergeCell ref="K34:N34"/>
    <mergeCell ref="A35:J35"/>
    <mergeCell ref="A36:J36"/>
    <mergeCell ref="L36:O36"/>
    <mergeCell ref="A37:H37"/>
    <mergeCell ref="A38:J38"/>
    <mergeCell ref="A39:J39"/>
    <mergeCell ref="A40:J40"/>
    <mergeCell ref="A41:J41"/>
    <mergeCell ref="A30:A33"/>
    <mergeCell ref="B30:C30"/>
    <mergeCell ref="E30:G33"/>
    <mergeCell ref="H30:J33"/>
    <mergeCell ref="B31:C31"/>
    <mergeCell ref="B32:C32"/>
    <mergeCell ref="B33:C33"/>
    <mergeCell ref="A25:J25"/>
    <mergeCell ref="A26:A29"/>
    <mergeCell ref="B26:C26"/>
    <mergeCell ref="E26:G29"/>
    <mergeCell ref="H26:I26"/>
    <mergeCell ref="B27:C27"/>
    <mergeCell ref="H27:I27"/>
    <mergeCell ref="B28:C28"/>
    <mergeCell ref="H28:I28"/>
    <mergeCell ref="B29:C29"/>
    <mergeCell ref="H29:I29"/>
    <mergeCell ref="A21:B22"/>
    <mergeCell ref="C21:D21"/>
    <mergeCell ref="F21:G21"/>
    <mergeCell ref="C22:D22"/>
    <mergeCell ref="G22:I22"/>
    <mergeCell ref="A23:A24"/>
    <mergeCell ref="C23:D23"/>
    <mergeCell ref="F23:G23"/>
    <mergeCell ref="C24:D24"/>
    <mergeCell ref="F24:G24"/>
    <mergeCell ref="A16:J16"/>
    <mergeCell ref="A17:A18"/>
    <mergeCell ref="C17:J17"/>
    <mergeCell ref="C18:J18"/>
    <mergeCell ref="A19:A20"/>
    <mergeCell ref="C19:J19"/>
    <mergeCell ref="C20:J20"/>
    <mergeCell ref="A14:A15"/>
    <mergeCell ref="C14:J14"/>
    <mergeCell ref="C15:D15"/>
    <mergeCell ref="F15:G15"/>
    <mergeCell ref="A9:A10"/>
    <mergeCell ref="C9:G9"/>
    <mergeCell ref="H9:I9"/>
    <mergeCell ref="C10:J10"/>
    <mergeCell ref="A11:B11"/>
    <mergeCell ref="C11:D11"/>
    <mergeCell ref="F11:G11"/>
    <mergeCell ref="A12:B12"/>
    <mergeCell ref="C12:J12"/>
    <mergeCell ref="A13:B13"/>
    <mergeCell ref="C13:D13"/>
    <mergeCell ref="F13:G13"/>
    <mergeCell ref="I5:J6"/>
    <mergeCell ref="C6:D6"/>
    <mergeCell ref="E6:G6"/>
    <mergeCell ref="A7:A8"/>
    <mergeCell ref="C7:G7"/>
    <mergeCell ref="H7:I7"/>
    <mergeCell ref="C8:J8"/>
    <mergeCell ref="A5:A6"/>
    <mergeCell ref="B5:B6"/>
    <mergeCell ref="C5:D5"/>
    <mergeCell ref="E5:G5"/>
    <mergeCell ref="H5:H6"/>
    <mergeCell ref="A1:J1"/>
    <mergeCell ref="A2:J2"/>
    <mergeCell ref="C3:D3"/>
    <mergeCell ref="H3:I3"/>
    <mergeCell ref="D4:G4"/>
  </mergeCells>
  <phoneticPr fontId="1"/>
  <dataValidations count="11">
    <dataValidation type="list" allowBlank="1" showInputMessage="1" showErrorMessage="1" sqref="I4" xr:uid="{EA50B195-CFDD-4A2A-9344-DE3CD8FAAA2F}">
      <formula1>"TED,PED,PSD,理学"</formula1>
    </dataValidation>
    <dataValidation type="list" allowBlank="1" showInputMessage="1" sqref="D4:G4" xr:uid="{45E61481-8E58-45EE-942B-EAF28CAEAA38}">
      <formula1>$B$64:$B$78</formula1>
    </dataValidation>
    <dataValidation type="list" errorStyle="warning" allowBlank="1" showInputMessage="1" sqref="B4" xr:uid="{8C18458B-63F9-4F08-BA00-B800D9F78969}">
      <formula1>$B$60:$B$62</formula1>
    </dataValidation>
    <dataValidation type="list" allowBlank="1" showInputMessage="1" showErrorMessage="1" sqref="B3" xr:uid="{F97429AD-E321-400F-B48A-7B52F59AD7AE}">
      <formula1>"博士課程前期 Master's program,博士課程後期 Doctoral program"</formula1>
    </dataValidation>
    <dataValidation type="date" imeMode="halfAlpha" allowBlank="1" showInputMessage="1" showErrorMessage="1" promptTitle="西暦で入力" sqref="F11:G11" xr:uid="{BC0657C8-8CDC-4BC4-9793-41CEB1121813}">
      <formula1>41365</formula1>
      <formula2>73140</formula2>
    </dataValidation>
    <dataValidation type="list" allowBlank="1" showInputMessage="1" showErrorMessage="1" promptTitle="半角数字" sqref="E3" xr:uid="{87ED5EDE-FA31-48E9-99C8-BAF7C896A16E}">
      <formula1>"1,2,3"</formula1>
    </dataValidation>
    <dataValidation type="date" allowBlank="1" showInputMessage="1" showErrorMessage="1" sqref="C11:D11" xr:uid="{34B4194F-1892-4844-AD23-7664B9A1AAA9}">
      <formula1>41365</formula1>
      <formula2>73140</formula2>
    </dataValidation>
    <dataValidation imeMode="fullKatakana" allowBlank="1" showInputMessage="1" showErrorMessage="1" sqref="E5 H5:I5" xr:uid="{A8EA0F9A-578E-45D0-AF38-F564ED1AF956}"/>
    <dataValidation imeMode="halfAlpha" allowBlank="1" showInputMessage="1" showErrorMessage="1" sqref="C7 C9" xr:uid="{A7E6222E-FDD6-4B00-AEFA-656C1E86BD0E}"/>
    <dataValidation type="whole" allowBlank="1" showInputMessage="1" showErrorMessage="1" promptTitle="半角数字" prompt="半角で入力" sqref="J7 J9" xr:uid="{0B5C68FB-F1C1-44B6-B9CF-E6438B1257C9}">
      <formula1>1</formula1>
      <formula2>4</formula2>
    </dataValidation>
    <dataValidation type="list" allowBlank="1" showInputMessage="1" showErrorMessage="1" sqref="D26:D33 H21 E21:E24 J21 J23:J24 H23:H24 J26:J29 J15 H15 E15 H30:J33 E13 J13 J3 H13" xr:uid="{E973D984-6BBC-4BC7-AA82-AE4C6E407D36}">
      <formula1>"○"</formula1>
    </dataValidation>
  </dataValidations>
  <printOptions horizontalCentered="1"/>
  <pageMargins left="0.59055118110236227" right="0.51181102362204722" top="0.47244094488188981" bottom="0.31496062992125984" header="0.15748031496062992" footer="0.19685039370078741"/>
  <pageSetup paperSize="9" scale="88" orientation="portrait" horizontalDpi="300" verticalDpi="300" r:id="rId1"/>
  <headerFooter>
    <oddFooter xml:space="preserve">&amp;R&amp;P / &amp;N </oddFooter>
  </headerFooter>
  <rowBreaks count="1" manualBreakCount="1">
    <brk id="37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5"/>
  <sheetViews>
    <sheetView zoomScaleNormal="100" workbookViewId="0">
      <selection activeCell="J2" sqref="J2"/>
    </sheetView>
  </sheetViews>
  <sheetFormatPr defaultRowHeight="13.5"/>
  <cols>
    <col min="1" max="2" width="6.75" customWidth="1"/>
    <col min="3" max="3" width="17" customWidth="1"/>
    <col min="4" max="4" width="16.75" customWidth="1"/>
    <col min="5" max="5" width="10.25" customWidth="1"/>
    <col min="7" max="7" width="16.875" customWidth="1"/>
    <col min="8" max="8" width="16.125" customWidth="1"/>
    <col min="9" max="9" width="12.125" customWidth="1"/>
    <col min="10" max="10" width="10.75" customWidth="1"/>
    <col min="11" max="11" width="32.375" style="4" customWidth="1"/>
    <col min="13" max="13" width="10.75" customWidth="1"/>
    <col min="14" max="14" width="32.375" style="4" customWidth="1"/>
    <col min="15" max="15" width="10.875" customWidth="1"/>
    <col min="16" max="17" width="11.625" style="1" customWidth="1"/>
    <col min="18" max="18" width="13.375" customWidth="1"/>
    <col min="19" max="19" width="30.375" customWidth="1"/>
    <col min="20" max="20" width="10.125" customWidth="1"/>
    <col min="21" max="21" width="20.375" customWidth="1"/>
    <col min="22" max="22" width="15.5" customWidth="1"/>
    <col min="23" max="23" width="14.875" customWidth="1"/>
    <col min="24" max="24" width="27.875" customWidth="1"/>
    <col min="25" max="25" width="14.375" customWidth="1"/>
    <col min="27" max="27" width="10.875" customWidth="1"/>
    <col min="28" max="28" width="6.375" customWidth="1"/>
    <col min="29" max="29" width="11.875" bestFit="1" customWidth="1"/>
    <col min="34" max="42" width="9" customWidth="1"/>
  </cols>
  <sheetData>
    <row r="1" spans="1:42" s="2" customFormat="1">
      <c r="A1" s="26"/>
      <c r="B1" s="27"/>
      <c r="C1" s="27"/>
      <c r="D1" s="28"/>
      <c r="E1" s="27" t="s">
        <v>35</v>
      </c>
      <c r="F1" s="27"/>
      <c r="G1" s="27"/>
      <c r="H1" s="27"/>
      <c r="I1" s="29"/>
      <c r="J1" s="254" t="s">
        <v>47</v>
      </c>
      <c r="K1" s="255"/>
      <c r="L1" s="256"/>
      <c r="M1" s="254" t="s">
        <v>48</v>
      </c>
      <c r="N1" s="255"/>
      <c r="O1" s="256"/>
      <c r="P1" s="259" t="s">
        <v>18</v>
      </c>
      <c r="Q1" s="261"/>
      <c r="R1" s="260"/>
      <c r="S1" s="254" t="s">
        <v>40</v>
      </c>
      <c r="T1" s="257"/>
      <c r="U1" s="254" t="s">
        <v>11</v>
      </c>
      <c r="V1" s="258"/>
      <c r="W1" s="259" t="s">
        <v>12</v>
      </c>
      <c r="X1" s="260"/>
      <c r="Y1" s="3" t="s">
        <v>33</v>
      </c>
      <c r="Z1" s="254" t="s">
        <v>39</v>
      </c>
      <c r="AA1" s="258"/>
      <c r="AB1" s="254" t="s">
        <v>23</v>
      </c>
      <c r="AC1" s="258"/>
      <c r="AD1" s="259" t="s">
        <v>36</v>
      </c>
      <c r="AE1" s="261"/>
      <c r="AF1" s="261"/>
      <c r="AG1" s="260"/>
      <c r="AH1" s="259" t="s">
        <v>37</v>
      </c>
      <c r="AI1" s="261"/>
      <c r="AJ1" s="261"/>
      <c r="AK1" s="260"/>
      <c r="AL1" s="262" t="s">
        <v>38</v>
      </c>
      <c r="AM1" s="263"/>
      <c r="AN1" s="263"/>
      <c r="AO1" s="264"/>
      <c r="AP1" s="30" t="s">
        <v>34</v>
      </c>
    </row>
    <row r="2" spans="1:42" s="25" customFormat="1" ht="27">
      <c r="A2" s="18" t="s">
        <v>25</v>
      </c>
      <c r="B2" s="19" t="s">
        <v>13</v>
      </c>
      <c r="C2" s="19" t="s">
        <v>17</v>
      </c>
      <c r="D2" s="19" t="s">
        <v>14</v>
      </c>
      <c r="E2" s="20" t="s">
        <v>15</v>
      </c>
      <c r="F2" s="19" t="s">
        <v>16</v>
      </c>
      <c r="G2" s="19" t="s">
        <v>0</v>
      </c>
      <c r="H2" s="19" t="s">
        <v>1</v>
      </c>
      <c r="I2" s="21" t="s">
        <v>24</v>
      </c>
      <c r="J2" s="19" t="s">
        <v>10</v>
      </c>
      <c r="K2" s="20" t="s">
        <v>43</v>
      </c>
      <c r="L2" s="21" t="s">
        <v>2</v>
      </c>
      <c r="M2" s="19" t="s">
        <v>46</v>
      </c>
      <c r="N2" s="20" t="s">
        <v>44</v>
      </c>
      <c r="O2" s="21" t="s">
        <v>45</v>
      </c>
      <c r="P2" s="22" t="s">
        <v>19</v>
      </c>
      <c r="Q2" s="23" t="s">
        <v>20</v>
      </c>
      <c r="R2" s="21" t="s">
        <v>18</v>
      </c>
      <c r="S2" s="18" t="s">
        <v>42</v>
      </c>
      <c r="T2" s="21" t="s">
        <v>21</v>
      </c>
      <c r="U2" s="18" t="s">
        <v>41</v>
      </c>
      <c r="V2" s="21" t="s">
        <v>26</v>
      </c>
      <c r="W2" s="19" t="s">
        <v>30</v>
      </c>
      <c r="X2" s="19" t="s">
        <v>31</v>
      </c>
      <c r="Y2" s="24" t="s">
        <v>32</v>
      </c>
      <c r="Z2" s="18" t="s">
        <v>27</v>
      </c>
      <c r="AA2" s="21" t="s">
        <v>22</v>
      </c>
      <c r="AB2" s="18" t="s">
        <v>28</v>
      </c>
      <c r="AC2" s="21" t="s">
        <v>29</v>
      </c>
      <c r="AD2" s="18" t="s">
        <v>3</v>
      </c>
      <c r="AE2" s="19" t="s">
        <v>4</v>
      </c>
      <c r="AF2" s="19" t="s">
        <v>5</v>
      </c>
      <c r="AG2" s="21" t="s">
        <v>6</v>
      </c>
      <c r="AH2" s="18" t="s">
        <v>3</v>
      </c>
      <c r="AI2" s="19" t="s">
        <v>4</v>
      </c>
      <c r="AJ2" s="19" t="s">
        <v>5</v>
      </c>
      <c r="AK2" s="21" t="s">
        <v>6</v>
      </c>
      <c r="AL2" s="18" t="s">
        <v>3</v>
      </c>
      <c r="AM2" s="19" t="s">
        <v>4</v>
      </c>
      <c r="AN2" s="19" t="s">
        <v>7</v>
      </c>
      <c r="AO2" s="21" t="s">
        <v>8</v>
      </c>
      <c r="AP2" s="32" t="s">
        <v>9</v>
      </c>
    </row>
    <row r="3" spans="1:42" s="17" customFormat="1" ht="30" customHeight="1" thickBot="1">
      <c r="A3" s="5" t="str">
        <f>IF('報告書（入力用）'!B3="","",'報告書（入力用）'!B3)</f>
        <v/>
      </c>
      <c r="B3" s="6" t="str">
        <f>IF('報告書（入力用）'!E3="","",'報告書（入力用）'!E3)</f>
        <v/>
      </c>
      <c r="C3" s="7" t="str">
        <f>IF('報告書（入力用）'!B4="","",'報告書（入力用）'!B4)</f>
        <v/>
      </c>
      <c r="D3" s="7" t="str">
        <f>IF('報告書（入力用）'!D4="","",'報告書（入力用）'!D4)</f>
        <v/>
      </c>
      <c r="E3" s="6" t="str">
        <f>IF('報告書（入力用）'!I4="","",'報告書（入力用）'!I4)</f>
        <v/>
      </c>
      <c r="F3" s="6" t="str">
        <f>IF('報告書（入力用）'!B5="","",'報告書（入力用）'!B5)</f>
        <v/>
      </c>
      <c r="G3" s="7" t="str">
        <f>IF('報告書（入力用）'!E6="","",'報告書（入力用）'!E6)</f>
        <v/>
      </c>
      <c r="H3" s="7" t="str">
        <f>IF('報告書（入力用）'!E5="","",'報告書（入力用）'!E5)</f>
        <v/>
      </c>
      <c r="I3" s="8" t="str">
        <f>IF('報告書（入力用）'!I5="","",'報告書（入力用）'!I5)</f>
        <v/>
      </c>
      <c r="J3" s="6" t="str">
        <f>IF('報告書（入力用）'!C7="","",'報告書（入力用）'!C7)</f>
        <v/>
      </c>
      <c r="K3" s="15" t="str">
        <f>IF('報告書（入力用）'!C8="","",'報告書（入力用）'!C8)</f>
        <v/>
      </c>
      <c r="L3" s="13" t="str">
        <f>IF('報告書（入力用）'!J7="","",'報告書（入力用）'!J7)</f>
        <v/>
      </c>
      <c r="M3" s="6" t="str">
        <f>IF('報告書（入力用）'!C9="","",'報告書（入力用）'!C9)</f>
        <v/>
      </c>
      <c r="N3" s="15" t="str">
        <f>IF('報告書（入力用）'!C10="","",'報告書（入力用）'!C10)</f>
        <v/>
      </c>
      <c r="O3" s="13" t="str">
        <f>IF('報告書（入力用）'!J9="","",'報告書（入力用）'!J9)</f>
        <v/>
      </c>
      <c r="P3" s="11" t="str">
        <f>IF('報告書（入力用）'!C11="","",'報告書（入力用）'!C11)</f>
        <v/>
      </c>
      <c r="Q3" s="12" t="str">
        <f>IF('報告書（入力用）'!F11="","",'報告書（入力用）'!F11)</f>
        <v/>
      </c>
      <c r="R3" s="8" t="str">
        <f>IF(Q3="","",(DATEDIF(P3,(Q3+1),"y")&amp;"年"&amp;(DATEDIF(P3,(Q3+1),"ym")&amp;"ヶ月"&amp;DATEDIF(P3,(Q3+1),"md")&amp;"日")))</f>
        <v/>
      </c>
      <c r="S3" s="9" t="str">
        <f>IF('報告書（入力用）'!C12="","",'報告書（入力用）'!C12)</f>
        <v/>
      </c>
      <c r="T3" s="13" t="str">
        <f>IF('報告書（入力用）'!E13="○","国内",IF('報告書（入力用）'!H13="○","海外",IF('報告書（入力用）'!J13="○","両方(国内+海外)","")))</f>
        <v/>
      </c>
      <c r="U3" s="9" t="str">
        <f>IF('報告書（入力用）'!C14="","",'報告書（入力用）'!C14)</f>
        <v/>
      </c>
      <c r="V3" s="10" t="str">
        <f>IF('報告書（入力用）'!E15="○","営利企業",IF('報告書（入力用）'!H15="○","非営利企業",IF('報告書（入力用）'!J15="○","教育・研究機関","")))</f>
        <v/>
      </c>
      <c r="W3" s="9" t="str">
        <f>IF(AND('報告書（入力用）'!C17="",'報告書（入力用）'!C19=""),"",IF('報告書（入力用）'!C17&lt;&gt;"",'報告書（入力用）'!C17,'報告書（入力用）'!C19))</f>
        <v/>
      </c>
      <c r="X3" s="8" t="str">
        <f>IF(AND('報告書（入力用）'!C18="",'報告書（入力用）'!C20=""),"",IF('報告書（入力用）'!C18&lt;&gt;"",'報告書（入力用）'!C18,'報告書（入力用）'!C20))</f>
        <v/>
      </c>
      <c r="Y3" s="14" t="str">
        <f>IF(W3="","",IF(T3="海外","-",IF(AND(ISERR(FIND("東京",'報告書（入力用）'!C17,1)),ISERR(FIND("神奈川",'報告書（入力用）'!C17,1)),ISERR(FIND("埼玉",'報告書（入力用）'!C17,1)),ISERR(FIND("千葉",'報告書（入力用）'!C17,1)),ISERR(FIND("愛知",'報告書（入力用）'!C17,1)),ISERR(FIND("大阪",'報告書（入力用）'!C17,1))),"それ以外","区分区域")))</f>
        <v/>
      </c>
      <c r="Z3" s="9" t="str">
        <f>IF('報告書（入力用）'!G22="",IF('報告書（入力用）'!E21="○","なし",IF('報告書（入力用）'!H21="○","観光",IF('報告書（入力用）'!J21="○","学生",""))),"その他")</f>
        <v>その他</v>
      </c>
      <c r="AA3" s="8" t="str">
        <f>IF('報告書（入力用）'!G22="","",'報告書（入力用）'!G22)</f>
        <v>（</v>
      </c>
      <c r="AB3" s="5" t="str">
        <f>IF('報告書（入力用）'!E23="○","有",IF('報告書（入力用）'!H23="○","無",IF('報告書（入力用）'!J23="○","把握していない","")))</f>
        <v/>
      </c>
      <c r="AC3" s="8" t="str">
        <f>IF('報告書（入力用）'!E24="○","実費・交通費",IF('報告書（入力用）'!H24="○","賃金・報酬",IF('報告書（入力用）'!J24="○","両方(実費・交通費・賃金・報酬)","")))</f>
        <v/>
      </c>
      <c r="AD3" s="5" t="str">
        <f>IF('報告書（入力用）'!$D26="","",'報告書（入力用）'!$D26)</f>
        <v/>
      </c>
      <c r="AE3" s="6" t="str">
        <f>IF('報告書（入力用）'!$D27="","",'報告書（入力用）'!$D27)</f>
        <v/>
      </c>
      <c r="AF3" s="6" t="str">
        <f>IF('報告書（入力用）'!$D28="","",'報告書（入力用）'!$D28)</f>
        <v/>
      </c>
      <c r="AG3" s="13" t="str">
        <f>IF('報告書（入力用）'!$D29="","",'報告書（入力用）'!$D29)</f>
        <v/>
      </c>
      <c r="AH3" s="5" t="str">
        <f>IF('報告書（入力用）'!$J26="","",'報告書（入力用）'!$J26)</f>
        <v/>
      </c>
      <c r="AI3" s="6" t="str">
        <f>IF('報告書（入力用）'!$J27="","",'報告書（入力用）'!$J27)</f>
        <v/>
      </c>
      <c r="AJ3" s="6" t="str">
        <f>IF('報告書（入力用）'!$J28="","",'報告書（入力用）'!$J28)</f>
        <v/>
      </c>
      <c r="AK3" s="13" t="str">
        <f>IF('報告書（入力用）'!$J29="","",'報告書（入力用）'!$J29)</f>
        <v/>
      </c>
      <c r="AL3" s="5" t="str">
        <f>IF('報告書（入力用）'!$D30="","",'報告書（入力用）'!$D30)</f>
        <v/>
      </c>
      <c r="AM3" s="6" t="str">
        <f>IF('報告書（入力用）'!$D31="","",'報告書（入力用）'!$D31)</f>
        <v/>
      </c>
      <c r="AN3" s="6" t="str">
        <f>IF('報告書（入力用）'!$D32="","",'報告書（入力用）'!$D32)</f>
        <v/>
      </c>
      <c r="AO3" s="13" t="str">
        <f>IF('報告書（入力用）'!$D33="","",'報告書（入力用）'!$D33)</f>
        <v/>
      </c>
      <c r="AP3" s="16" t="str">
        <f>IF('報告書（入力用）'!H30="","",'報告書（入力用）'!H30)</f>
        <v/>
      </c>
    </row>
    <row r="5" spans="1:42">
      <c r="A5" s="31" t="s">
        <v>49</v>
      </c>
    </row>
  </sheetData>
  <sheetProtection sheet="1" objects="1" scenarios="1" formatCells="0" formatColumns="0" formatRows="0" insertRows="0" insertHyperlinks="0" sort="0" autoFilter="0" pivotTables="0"/>
  <autoFilter ref="A2:AP2" xr:uid="{00000000-0009-0000-0000-000002000000}"/>
  <mergeCells count="11">
    <mergeCell ref="AB1:AC1"/>
    <mergeCell ref="W1:X1"/>
    <mergeCell ref="P1:R1"/>
    <mergeCell ref="AL1:AO1"/>
    <mergeCell ref="AD1:AG1"/>
    <mergeCell ref="AH1:AK1"/>
    <mergeCell ref="J1:L1"/>
    <mergeCell ref="M1:O1"/>
    <mergeCell ref="S1:T1"/>
    <mergeCell ref="U1:V1"/>
    <mergeCell ref="Z1:AA1"/>
  </mergeCells>
  <phoneticPr fontId="1"/>
  <pageMargins left="0.47244094488188981" right="0.23622047244094491" top="1.1811023622047245" bottom="0.74803149606299213" header="0.6692913385826772" footer="0.31496062992125984"/>
  <pageSetup paperSize="8" scale="85" orientation="landscape" r:id="rId1"/>
  <headerFooter>
    <oddHeader>&amp;C&amp;18工学府　インターンシップ派遣者名簿</oddHeader>
    <oddFooter>&amp;P / &amp;N ページ</oddFooter>
  </headerFooter>
  <colBreaks count="2" manualBreakCount="2">
    <brk id="15" max="3" man="1"/>
    <brk id="29" max="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報告書（入力用）</vt:lpstr>
      <vt:lpstr>報告書（記入例）</vt:lpstr>
      <vt:lpstr>入力データ</vt:lpstr>
      <vt:lpstr>入力データ!Print_Area</vt:lpstr>
      <vt:lpstr>'報告書（記入例）'!Print_Area</vt:lpstr>
      <vt:lpstr>'報告書（入力用）'!Print_Area</vt:lpstr>
      <vt:lpstr>入力データ!Print_Titles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2023-07-14T03:43:03Z</dcterms:modified>
</cp:coreProperties>
</file>